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461" windowWidth="15480" windowHeight="5625" tabRatio="766" activeTab="0"/>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_xlnm._FilterDatabase" localSheetId="7" hidden="1">'値シート'!$A$1:$H$129</definedName>
    <definedName name="ki">'[1]base'!#REF!</definedName>
    <definedName name="_xlnm.Print_Area" localSheetId="0">'サービス名称の変更について'!$A$1:$AO$29</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1" authorId="0">
      <text>
        <r>
          <rPr>
            <sz val="9"/>
            <rFont val="ＭＳ Ｐゴシック"/>
            <family val="3"/>
          </rPr>
          <t>お客さまから受注した販売担当者の情報を記入してください.</t>
        </r>
      </text>
    </comment>
    <comment ref="W31"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<sst xmlns="http://schemas.openxmlformats.org/spreadsheetml/2006/main" count="870" uniqueCount="495">
  <si>
    <t>３. お申込み者情報（必須）</t>
  </si>
  <si>
    <t>５. メールアカウント・PageON情報</t>
  </si>
  <si>
    <t>一元故障受付サービス</t>
  </si>
  <si>
    <t>ファミリータイプ</t>
  </si>
  <si>
    <t>①</t>
  </si>
  <si>
    <t>xxx@fbfm2.ocn.ne.jp</t>
  </si>
  <si>
    <t>ご利用開始希望日</t>
  </si>
  <si>
    <t>（ﾌﾘｶﾞﾅ）</t>
  </si>
  <si>
    <t>（ﾌﾘｶﾞﾅ）</t>
  </si>
  <si>
    <t>N</t>
  </si>
  <si>
    <t>＠</t>
  </si>
  <si>
    <t>【</t>
  </si>
  <si>
    <t>】</t>
  </si>
  <si>
    <t>.ocn.ne.jp</t>
  </si>
  <si>
    <t>ペイオンサービス</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</si>
  <si>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</si>
  <si>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</si>
  <si>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</si>
  <si>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</si>
  <si>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</si>
  <si>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</si>
  <si>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</si>
  <si>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</si>
  <si>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</si>
  <si>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</si>
  <si>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</si>
  <si>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</si>
  <si>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</si>
  <si>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</si>
  <si>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</si>
  <si>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</si>
  <si>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</si>
  <si>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</si>
  <si>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</si>
  <si>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</si>
  <si>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</si>
  <si>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</si>
  <si>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</si>
  <si>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フリガナ</t>
  </si>
  <si>
    <t>電話番号</t>
  </si>
  <si>
    <t>クレジットカード種別</t>
  </si>
  <si>
    <t>カード所有者名（ローマ字）</t>
  </si>
  <si>
    <t>宛先</t>
  </si>
  <si>
    <r>
      <t xml:space="preserve">電話番号
</t>
    </r>
    <r>
      <rPr>
        <sz val="6"/>
        <rFont val="HG丸ｺﾞｼｯｸM-PRO"/>
        <family val="3"/>
      </rPr>
      <t>※日中連絡先</t>
    </r>
  </si>
  <si>
    <t>ＯＣＮ提供メニュー</t>
  </si>
  <si>
    <t>ＯＣＮ認証ドメイン</t>
  </si>
  <si>
    <t>申込む</t>
  </si>
  <si>
    <t>申込まない</t>
  </si>
  <si>
    <t>開通済み</t>
  </si>
  <si>
    <t>〒</t>
  </si>
  <si>
    <t>都道
府県</t>
  </si>
  <si>
    <t>Ｆ</t>
  </si>
  <si>
    <t>設置場所での
ご利用電話番号</t>
  </si>
  <si>
    <t>ＦＡＸ</t>
  </si>
  <si>
    <t>設置場所に同じ</t>
  </si>
  <si>
    <t>　※太線枠内全項目を黒のボールペンで記入するとともに、該当項目に「レ」にてチェックください。</t>
  </si>
  <si>
    <t>E-Mail</t>
  </si>
  <si>
    <t>②</t>
  </si>
  <si>
    <t>マンションタイプ</t>
  </si>
  <si>
    <r>
      <t>１. NTT西日本「フレッツ・光プレミアム」申込み状況（必須）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</si>
  <si>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t>申込済み　→「フレッツ・光プレミアム」開通予定日</t>
  </si>
  <si>
    <t>xxx@fbnf2.ocn.ne.jp</t>
  </si>
  <si>
    <t>受付ID</t>
  </si>
  <si>
    <t>受注案件ID</t>
  </si>
  <si>
    <t>サブ受注案件ID</t>
  </si>
  <si>
    <t>　　注）本サービスは、第2種OCN契約『OCN　光「Bフレッツ」』、第6種OCN契約『OCN 光アクセス IP1「Bフレッツ」プラン』とは異なるサービスです。
　　　　サービス内容を十分にご理解のうえお申込みください。</t>
  </si>
  <si>
    <t>大字
通称名</t>
  </si>
  <si>
    <t>字名</t>
  </si>
  <si>
    <t>部課名</t>
  </si>
  <si>
    <t>担当者名</t>
  </si>
  <si>
    <t>ＦＡＸ</t>
  </si>
  <si>
    <t>E-Mail</t>
  </si>
  <si>
    <t>設置場所に関する
連絡先</t>
  </si>
  <si>
    <t>請求に関する連絡先</t>
  </si>
  <si>
    <t>申込者住所に同じ</t>
  </si>
  <si>
    <t>４.　お客さま情報（必須）</t>
  </si>
  <si>
    <t>ウイルスチェックサービスを申込む（１メールアドレス毎に210円（税込）/月）</t>
  </si>
  <si>
    <t>他のＯＣＮ契約からメールアドレスの引継ぎを希望する</t>
  </si>
  <si>
    <t>他のＯＣＮ契約からPageON URLの引継ぎを希望する</t>
  </si>
  <si>
    <t>　５－１.　メールアカウント情報</t>
  </si>
  <si>
    <t>③</t>
  </si>
  <si>
    <t>エンタープライズタイプ</t>
  </si>
  <si>
    <t>xxx@fbfb2.ocn.ne.jp</t>
  </si>
  <si>
    <r>
      <t>※ご利用開始後に、上記①⇔②⇔③の間で変更が発生する場合は、インターネットへ接続するための認証ドメインが変更となります。 
　</t>
    </r>
    <r>
      <rPr>
        <b/>
        <u val="single"/>
        <sz val="9"/>
        <rFont val="HG丸ｺﾞｼｯｸM-PRO"/>
        <family val="3"/>
      </rPr>
      <t xml:space="preserve">認証ドメインが変更となる場合はNTT西日本会社の変更工事完了とともに接続できない状態となりますので、NTT西日本会社への
</t>
    </r>
    <r>
      <rPr>
        <b/>
        <sz val="9"/>
        <rFont val="HG丸ｺﾞｼｯｸM-PRO"/>
        <family val="3"/>
      </rPr>
      <t>　</t>
    </r>
    <r>
      <rPr>
        <b/>
        <u val="single"/>
        <sz val="9"/>
        <rFont val="HG丸ｺﾞｼｯｸM-PRO"/>
        <family val="3"/>
      </rPr>
      <t xml:space="preserve">お申込み後に、必ず、OCNへ変更申込みいただきます。 </t>
    </r>
  </si>
  <si>
    <t>シート名</t>
  </si>
  <si>
    <t>項目名A</t>
  </si>
  <si>
    <t>項目名B</t>
  </si>
  <si>
    <t>項目名C</t>
  </si>
  <si>
    <t>値</t>
  </si>
  <si>
    <t>補助式（セル参照等）</t>
  </si>
  <si>
    <t>書式・形式</t>
  </si>
  <si>
    <t>お客様情報</t>
  </si>
  <si>
    <t>受付ID</t>
  </si>
  <si>
    <t>受注案件ID</t>
  </si>
  <si>
    <t>サブ受注案件ID</t>
  </si>
  <si>
    <t>お申込年月日</t>
  </si>
  <si>
    <t>ご利用開始希望日</t>
  </si>
  <si>
    <t>ＮＴＴ西日本「フレッツ・光プレミアム」申込み状況</t>
  </si>
  <si>
    <t>申込済み</t>
  </si>
  <si>
    <t>ＮＴＴ西日本「フレッツ・光プレミアム」契約タイプ</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</si>
  <si>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</si>
  <si>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</si>
  <si>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</si>
  <si>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</si>
  <si>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</si>
  <si>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</si>
  <si>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</si>
  <si>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</si>
  <si>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</si>
  <si>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</si>
  <si>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</si>
  <si>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</si>
  <si>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</si>
  <si>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</si>
  <si>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</si>
  <si>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</si>
  <si>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</si>
  <si>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</si>
  <si>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</si>
  <si>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</si>
  <si>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</si>
  <si>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お申込に関する連絡先に同じ</t>
  </si>
  <si>
    <t>設置場所に関する連絡先に同じ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</si>
  <si>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</si>
  <si>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</si>
  <si>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</si>
  <si>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</si>
  <si>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</si>
  <si>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</si>
  <si>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</si>
  <si>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</si>
  <si>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</si>
  <si>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</si>
  <si>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</si>
  <si>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</si>
  <si>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</si>
  <si>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</si>
  <si>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</si>
  <si>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</si>
  <si>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</si>
  <si>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</si>
  <si>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</si>
  <si>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</si>
  <si>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</si>
  <si>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</si>
  <si>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</si>
  <si>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</si>
  <si>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</si>
  <si>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</si>
  <si>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</si>
  <si>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</si>
  <si>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</si>
  <si>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</si>
  <si>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</si>
  <si>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</si>
  <si>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</si>
  <si>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</si>
  <si>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</si>
  <si>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</si>
  <si>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</si>
  <si>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</si>
  <si>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</si>
  <si>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</si>
  <si>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</si>
  <si>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</si>
  <si>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</si>
  <si>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</si>
  <si>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</si>
  <si>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</si>
  <si>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ＯＣＮ　ＰＣパトロール</t>
  </si>
  <si>
    <t>販売チャネルコード</t>
  </si>
  <si>
    <t>お客様対応部門</t>
  </si>
  <si>
    <t>所属</t>
  </si>
  <si>
    <t>申込受付部門</t>
  </si>
  <si>
    <t>ファミリータイプ</t>
  </si>
  <si>
    <t>マンションタイプ</t>
  </si>
  <si>
    <t>エンタープライズタイプ</t>
  </si>
  <si>
    <t>組織区分</t>
  </si>
  <si>
    <t>No.</t>
  </si>
  <si>
    <t>「フレッツ・光プレミアム」開通予定日</t>
  </si>
  <si>
    <t>申込書ID</t>
  </si>
  <si>
    <t>お客様情報!AJ3</t>
  </si>
  <si>
    <t>お客様情報!AJ5</t>
  </si>
  <si>
    <t>お客様情報!J10</t>
  </si>
  <si>
    <t>お客様情報!AF10</t>
  </si>
  <si>
    <t>お客様情報!AJ4</t>
  </si>
  <si>
    <t>お客様情報!AD14</t>
  </si>
  <si>
    <t>お客様情報!N26</t>
  </si>
  <si>
    <t>お客様情報!O27</t>
  </si>
  <si>
    <t>お客様情報!X27</t>
  </si>
  <si>
    <t>お客様情報!AE27</t>
  </si>
  <si>
    <t>お客様情報!M28</t>
  </si>
  <si>
    <t>お客様情報!AC28</t>
  </si>
  <si>
    <t>お客様情報!L29</t>
  </si>
  <si>
    <t>お客様情報!AC29</t>
  </si>
  <si>
    <t>お客様情報!AP29</t>
  </si>
  <si>
    <t>お客様情報!N25</t>
  </si>
  <si>
    <t>お客様情報!N30</t>
  </si>
  <si>
    <t>お客様情報!N31</t>
  </si>
  <si>
    <t>お客様情報!N32</t>
  </si>
  <si>
    <t>お客様情報!AG32</t>
  </si>
  <si>
    <t>お客様情報!N33</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</si>
  <si>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</si>
  <si>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</si>
  <si>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</si>
  <si>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</si>
  <si>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</si>
  <si>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</si>
  <si>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</si>
  <si>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</si>
  <si>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</si>
  <si>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</si>
  <si>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</si>
  <si>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</si>
  <si>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</si>
  <si>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</si>
  <si>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</si>
  <si>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</si>
  <si>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</si>
  <si>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</si>
  <si>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</si>
  <si>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</si>
  <si>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</si>
  <si>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</si>
  <si>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</si>
  <si>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</si>
  <si>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</si>
  <si>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</si>
  <si>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</si>
  <si>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</si>
  <si>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</si>
  <si>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</si>
  <si>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</si>
  <si>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</si>
  <si>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ｱｶｳﾝﾄ情報!H19</t>
  </si>
  <si>
    <t>ｱｶｳﾝﾄ情報!E20</t>
  </si>
  <si>
    <t>ｱｶｳﾝﾄ情報!H21</t>
  </si>
  <si>
    <t>ｱｶｳﾝﾄ情報!E22</t>
  </si>
  <si>
    <t>ｱｶｳﾝﾄ情報!H23</t>
  </si>
  <si>
    <t>ｱｶｳﾝﾄ情報!E24</t>
  </si>
  <si>
    <t>ｱｶｳﾝﾄ情報!$W$33</t>
  </si>
  <si>
    <t>ｱｶｳﾝﾄ情報!$K$35</t>
  </si>
  <si>
    <t>ｱｶｳﾝﾄ情報!$H$36</t>
  </si>
  <si>
    <t>ｱｶｳﾝﾄ情報!$AE$36</t>
  </si>
  <si>
    <t>ｱｶｳﾝﾄ情報!$K$37</t>
  </si>
  <si>
    <t>ｱｶｳﾝﾄ情報!H38</t>
  </si>
  <si>
    <t>ｱｶｳﾝﾄ情報!AE38</t>
  </si>
  <si>
    <t>ｱｶｳﾝﾄ情報!K39</t>
  </si>
  <si>
    <t>ｱｶｳﾝﾄ情報!H40</t>
  </si>
  <si>
    <t>ｱｶｳﾝﾄ情報!AE40</t>
  </si>
  <si>
    <t>ｱｶｳﾝﾄ情報!K41</t>
  </si>
  <si>
    <t>ｱｶｳﾝﾄ情報!H42</t>
  </si>
  <si>
    <t>ｱｶｳﾝﾄ情報!AE42</t>
  </si>
  <si>
    <t>ｱｶｳﾝﾄ情報!W46</t>
  </si>
  <si>
    <t>共通顧客ID</t>
  </si>
  <si>
    <r>
      <t xml:space="preserve">各種GWサービス
</t>
    </r>
    <r>
      <rPr>
        <sz val="8"/>
        <rFont val="HG丸ｺﾞｼｯｸM-PRO"/>
        <family val="3"/>
      </rPr>
      <t>（ArcstarIP-VPN  IPSec接続機能 /
VPNゲートウェイサービス）</t>
    </r>
  </si>
  <si>
    <t>接続しない</t>
  </si>
  <si>
    <t>接続する</t>
  </si>
  <si>
    <t>接続先ゲートウェイN番号</t>
  </si>
  <si>
    <t>接続先VPN番号</t>
  </si>
  <si>
    <t>OCN ビジネスパックVPN</t>
  </si>
  <si>
    <t>チェックボックス</t>
  </si>
  <si>
    <t>各種GWサービス</t>
  </si>
  <si>
    <t>チェックボックス</t>
  </si>
  <si>
    <t>VPNゲートウェイサービス（クローズドIPネットワークタイプ）</t>
  </si>
  <si>
    <t>VPNゲートウェイサービス（OCNタイプ）</t>
  </si>
  <si>
    <t>接続先ゲートウェイN番号</t>
  </si>
  <si>
    <t>N番</t>
  </si>
  <si>
    <t>Arcstar IP-VPN　IP Sec接続機能（共有GW型）</t>
  </si>
  <si>
    <t>Arcstar IP-VPN　IP Sec接続機能（占有GW型）</t>
  </si>
  <si>
    <t>接続先VPN番号</t>
  </si>
  <si>
    <t>V番</t>
  </si>
  <si>
    <t>リストボックス</t>
  </si>
  <si>
    <t>ＴＥＬ</t>
  </si>
  <si>
    <t>Ｅ－Ｍａｉｌ</t>
  </si>
  <si>
    <t>共通顧客ID</t>
  </si>
  <si>
    <t>ご住所・住所1</t>
  </si>
  <si>
    <t>ご住所・大字通称名</t>
  </si>
  <si>
    <t>ご住所・字名</t>
  </si>
  <si>
    <t>お客様情報!R27</t>
  </si>
  <si>
    <t>お客様情報2!R6</t>
  </si>
  <si>
    <t>お客様情報2!R34</t>
  </si>
  <si>
    <t>付加ｻｰﾋﾞｽ情報2</t>
  </si>
  <si>
    <t>付加ｻｰﾋﾞｽ情報2</t>
  </si>
  <si>
    <t>. Phone IP Centrex</t>
  </si>
  <si>
    <t>付加ｻｰﾋﾞｽ情報2!Y31</t>
  </si>
  <si>
    <t>付加ｻｰﾋﾞｽ情報2!AB14</t>
  </si>
  <si>
    <t>付加ｻｰﾋﾞｽ情報2!Y19</t>
  </si>
  <si>
    <t>付加ｻｰﾋﾞｽ情報2!J30</t>
  </si>
  <si>
    <t>付加ｻｰﾋﾞｽ情報2!AD30</t>
  </si>
  <si>
    <t>付加ｻｰﾋﾞｽ情報2!C31</t>
  </si>
  <si>
    <t>付加ｻｰﾋﾞｽ情報2!M31</t>
  </si>
  <si>
    <t>付加ｻｰﾋﾞｽ情報2!C32</t>
  </si>
  <si>
    <t>付加ｻｰﾋﾞｽ情報2!C33</t>
  </si>
  <si>
    <t>付加ｻｰﾋﾞｽ情報2!M33</t>
  </si>
  <si>
    <t>付加ｻｰﾋﾞｽ情報2!C34</t>
  </si>
  <si>
    <t>付加ｻｰﾋﾞｽ情報2!Y32</t>
  </si>
  <si>
    <t>付加ｻｰﾋﾞｽ情報2!Y33</t>
  </si>
  <si>
    <t>付加ｻｰﾋﾞｽ情報2!AI33</t>
  </si>
  <si>
    <t>付加ｻｰﾋﾞｽ情報2!Y34</t>
  </si>
  <si>
    <t>付加ｻｰﾋﾞｽ情報2!F35</t>
  </si>
  <si>
    <t>付加ｻｰﾋﾞｽ情報2!F37</t>
  </si>
  <si>
    <t>A12414211111</t>
  </si>
  <si>
    <t>※故障等緊急時や認証ID／PW再通知申請等重要なお知らせ時の連絡先として使用します。</t>
  </si>
  <si>
    <t>NW技術担当者連絡先</t>
  </si>
  <si>
    <r>
      <t xml:space="preserve">宛先
</t>
    </r>
    <r>
      <rPr>
        <sz val="7"/>
        <rFont val="HG丸ｺﾞｼｯｸM-PRO"/>
        <family val="3"/>
      </rPr>
      <t>（20文字以内）</t>
    </r>
  </si>
  <si>
    <r>
      <t xml:space="preserve">事務担当者
</t>
    </r>
    <r>
      <rPr>
        <sz val="9"/>
        <rFont val="HG丸ｺﾞｼｯｸM-PRO"/>
        <family val="3"/>
      </rPr>
      <t>＜お申込みに関するご連絡先＞</t>
    </r>
  </si>
  <si>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</si>
  <si>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</si>
  <si>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</si>
  <si>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４－１.　設置場所情報</t>
  </si>
  <si>
    <r>
      <t>４－２.　ネットワーク技術担当者情報</t>
    </r>
  </si>
  <si>
    <t>６. 付加サービス情報（必須）　　１／２</t>
  </si>
  <si>
    <t>以下のホームページにてサービスの内容をご確認ください。
　http://com-payon.ocn.ne.jp/portal/cgi-bin/ptl_ocnshoptop</t>
  </si>
  <si>
    <t>＊ペイオンサービスの利用を希望される場合は、OCNメールアカウントの申込みが必須となります。</t>
  </si>
  <si>
    <t>OCN　セキュリティGW</t>
  </si>
  <si>
    <t xml:space="preserve">OCN ビジネスパックVPN
</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</si>
  <si>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</si>
  <si>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 xml:space="preserve"> *ご利用開始後にOCNメニュー変更が発生する場合、第6種OCN契約の変更申込書に合わせて、付加機能サービスの変更申込書の提出が必要となる場合があります。</t>
  </si>
  <si>
    <t>*｢ビジネスパックVPN｣･｢. Phone IP Centrex｣･各種GWサービス･｢一元故障受付サービス｣については、必ず営業担当者経由でお申込みください。</t>
  </si>
  <si>
    <t>*申込書送付先は下記サービスの申込書送付先に準じることとなりますので、ご注意ください。</t>
  </si>
  <si>
    <t xml:space="preserve">*ご利用開始後にVPN接続形態の変更が発生する場合、GWサービスの変更申込書に合わせて、本サービスの変更申込書の提出が必要となります。 </t>
  </si>
  <si>
    <t>６. 付加サービス情報（必須）　２／２</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</si>
  <si>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*｢ビジネスパックVPN｣･｢. Phone IP Centrex｣･各種GWサービス･｢一元故障受付サービス｣については、必ず営業担当者経由でお申込みください。</t>
  </si>
  <si>
    <t>. Phone IP Centrex</t>
  </si>
  <si>
    <t>N</t>
  </si>
  <si>
    <t>V</t>
  </si>
  <si>
    <t>販売チャネルコード
（販売代理店番号）</t>
  </si>
  <si>
    <t>「OCN セキュリティGW申込書」をあわせてお申込みください。</t>
  </si>
  <si>
    <t>NTT西日本で契約の 
「フレッツ・光プレミアム」契約タイプ
（いずれかをご選択ください。）</t>
  </si>
  <si>
    <t>「OCNビジネスパックVPN申込書」をあわせてお申込みください。</t>
  </si>
  <si>
    <r>
      <t>⇒</t>
    </r>
    <r>
      <rPr>
        <b/>
        <u val="single"/>
        <sz val="9"/>
        <rFont val="HG丸ｺﾞｼｯｸM-PRO"/>
        <family val="3"/>
      </rPr>
      <t>「.Phone IP Centrex申込書」をあわせてお申込みください。</t>
    </r>
  </si>
  <si>
    <t>お客さま対応部門</t>
  </si>
  <si>
    <t>《OCN セキュリティGWをご利用中のお客さま》
　・既に契約済みのOCN回線から本サービスへ移行する場合は、セキュリティGWの廃止・新設申込書を提出いただきます。</t>
  </si>
  <si>
    <t>NTT東日本／西日本会社の提供する「フレッツ」サービスを設置される住所を記入ください。</t>
  </si>
  <si>
    <t>設置場所事業所名</t>
  </si>
  <si>
    <r>
      <t xml:space="preserve">　５－２. 引継ぎメールアカウント情報
</t>
    </r>
    <r>
      <rPr>
        <sz val="10"/>
        <rFont val="HG丸ｺﾞｼｯｸM-PRO"/>
        <family val="3"/>
      </rPr>
      <t>　　　</t>
    </r>
    <r>
      <rPr>
        <sz val="9"/>
        <rFont val="HG丸ｺﾞｼｯｸM-PRO"/>
        <family val="3"/>
      </rPr>
      <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t>
    </r>
  </si>
  <si>
    <r>
      <t xml:space="preserve">　５－３.ＰａｇｅＯＮ情報
</t>
    </r>
    <r>
      <rPr>
        <sz val="9"/>
        <rFont val="HG丸ｺﾞｼｯｸM-PRO"/>
        <family val="3"/>
      </rPr>
      <t>　</t>
    </r>
    <r>
      <rPr>
        <sz val="10"/>
        <rFont val="HG丸ｺﾞｼｯｸM-PRO"/>
        <family val="3"/>
      </rPr>
      <t>　　</t>
    </r>
    <r>
      <rPr>
        <sz val="9"/>
        <rFont val="HG丸ｺﾞｼｯｸM-PRO"/>
        <family val="3"/>
      </rPr>
      <t>※他のOCN契約でご利用中のPageON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</si>
  <si>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</si>
  <si>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↑申込みいただく日付から7営業日目以降の土日祝日を除く日付を記入いただきます。 　　
　 手続き上、お客さまのご利用開始希望日に添えない場合があります。</t>
  </si>
  <si>
    <t>「ご利用内容のご案内」
送信先
(必須）</t>
  </si>
  <si>
    <r>
      <t xml:space="preserve">２． NTT西日本「フレッツ・光プレミアム」契約タイプ（必須） 　
</t>
    </r>
    <r>
      <rPr>
        <sz val="8"/>
        <rFont val="HG丸ｺﾞｼｯｸM-PRO"/>
        <family val="3"/>
      </rPr>
      <t>※</t>
    </r>
    <r>
      <rPr>
        <sz val="9"/>
        <rFont val="HG丸ｺﾞｼｯｸM-PRO"/>
        <family val="3"/>
      </rPr>
      <t>以下で選択いただいたNTT西日本の提供するフレッツ・光プレミアムの「契約タイプ」によりOCNの提供メニューを決定いたします。</t>
    </r>
  </si>
  <si>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</si>
  <si>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</si>
  <si>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</si>
  <si>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</si>
  <si>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</si>
  <si>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</si>
  <si>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</si>
  <si>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</si>
  <si>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</si>
  <si>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</si>
  <si>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</si>
  <si>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</si>
  <si>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</si>
  <si>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</si>
  <si>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</si>
  <si>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</si>
  <si>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</si>
  <si>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第6種オープンコンピュータ通信網サービス＜ＯＣＮ　光「フレッツ」  IP1　契約申込書＞
アクセスライン：「フレッツ・光プレミアム」対応</t>
  </si>
  <si>
    <t xml:space="preserve">    ＯＣＮ　光「フレッツ」　IP1　ファミリータイプ</t>
  </si>
  <si>
    <t xml:space="preserve">    ＯＣＮ　光「フレッツ」　IP1　マンションタイプ</t>
  </si>
  <si>
    <t xml:space="preserve">    ＯＣＮ　光「フレッツ」　IP1　エンタープライズタイプ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</si>
  <si>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</si>
  <si>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</si>
  <si>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</si>
  <si>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</si>
  <si>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</si>
  <si>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</si>
  <si>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ＯＣＮ　光「フレッツ」　IP1　ファミリータイプ</t>
  </si>
  <si>
    <t>OCN光アクセス　IP1　「フレッツ光プレミアム」プラン　ファミリータイプ</t>
  </si>
  <si>
    <t>OCN光アクセス　IP1　「フレッツ光プレミアム」プラン　エンタープライズタイプ</t>
  </si>
  <si>
    <t>ＯＣＮ　光「フレッツ」　IP1　エンタープライズタイプ</t>
  </si>
  <si>
    <t>ＯＣＮ　光「フレッツ」　IP1　マンションタイプ</t>
  </si>
  <si>
    <t>OCN光アクセス　IP1　「フレッツ光プレミアム」プラン　マンションタイプ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</si>
  <si>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</si>
  <si>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</si>
  <si>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</si>
  <si>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</si>
  <si>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</si>
  <si>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</si>
  <si>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</si>
  <si>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</si>
  <si>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</si>
  <si>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</si>
  <si>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</si>
  <si>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</si>
  <si>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</si>
  <si>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</si>
  <si>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</si>
  <si>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</si>
  <si>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</si>
  <si>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</si>
  <si>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</si>
  <si>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</si>
  <si>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</si>
  <si>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</si>
  <si>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</si>
  <si>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</si>
  <si>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</si>
  <si>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</si>
  <si>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</si>
  <si>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</si>
  <si>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</si>
  <si>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</si>
  <si>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</si>
  <si>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</si>
  <si>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</si>
  <si>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送付先
メールアドレス</t>
  </si>
  <si>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</si>
  <si>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</si>
  <si>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</si>
  <si>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</si>
  <si>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</si>
  <si>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</si>
  <si>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</si>
  <si>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</si>
  <si>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</si>
  <si>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</si>
  <si>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</si>
  <si>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</si>
  <si>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</si>
  <si>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</si>
  <si>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</si>
  <si>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</si>
  <si>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</si>
  <si>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</si>
  <si>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</si>
  <si>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</si>
  <si>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</si>
  <si>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</si>
  <si>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</si>
  <si>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</si>
  <si>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</si>
  <si>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</si>
  <si>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</si>
  <si>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</si>
  <si>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</si>
  <si>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</si>
  <si>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</si>
  <si>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</si>
  <si>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</si>
  <si>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</si>
  <si>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</si>
  <si>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</si>
  <si>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</si>
  <si>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</si>
  <si>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</si>
  <si>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</si>
  <si>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</si>
  <si>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</si>
  <si>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</si>
  <si>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</si>
  <si>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</si>
  <si>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</si>
  <si>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</si>
  <si>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</si>
  <si>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</si>
  <si>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</si>
  <si>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４－３.　お支払に関する情報</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</si>
  <si>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</si>
  <si>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</si>
  <si>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</si>
  <si>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</si>
  <si>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</si>
  <si>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</si>
  <si>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</si>
  <si>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</si>
  <si>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</si>
  <si>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※HまたはNで始まるお客さま番号をご記入ください。</t>
  </si>
  <si>
    <t>毎月の利用料の請求先</t>
  </si>
  <si>
    <t>※
※
※
※
※</t>
  </si>
  <si>
    <t>N</t>
  </si>
  <si>
    <t>H</t>
  </si>
  <si>
    <t>〒</t>
  </si>
  <si>
    <t>都道
府県</t>
  </si>
  <si>
    <t xml:space="preserve">
</t>
  </si>
  <si>
    <t>※宛先に記入いただいた内容は、
　そのまま請求書に印刷され
　ます。
　会社名・部署名・氏名等を
　20文字以内で記入ください。</t>
  </si>
  <si>
    <t>Ｆ</t>
  </si>
  <si>
    <t>フリガナ</t>
  </si>
  <si>
    <t>４－４.　「ご利用内容のご案内」に関する情報　　</t>
  </si>
  <si>
    <t>フリガナ</t>
  </si>
  <si>
    <r>
      <t>英大文字チェック</t>
    </r>
    <r>
      <rPr>
        <sz val="8"/>
        <rFont val="HG丸ｺﾞｼｯｸM-PRO"/>
        <family val="3"/>
      </rPr>
      <t>※5</t>
    </r>
  </si>
  <si>
    <t>フリガナ</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</si>
  <si>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</si>
  <si>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既契約のお支払情報と同一にする</t>
  </si>
  <si>
    <t>【既契約のお支払情報と同一にする】をご希望のお客さま</t>
  </si>
  <si>
    <t>＜「既契約のお支払情報と同一にする」を選択された方のみ記入ください。＞</t>
  </si>
  <si>
    <t>お客さま収容設備を本電話番号（NTT東西会社の加入電話）で決定しますので、必ず記入ください。未記入の場合は受付できませんので、ご注意ください。（携帯電話、PHS番号は記入いただけません。）</t>
  </si>
  <si>
    <t>83900000</t>
  </si>
  <si>
    <t>プロデュース.Inc</t>
  </si>
  <si>
    <t>荒瀬</t>
  </si>
  <si>
    <t>0120-435-233</t>
  </si>
  <si>
    <t>0120-435-230</t>
  </si>
  <si>
    <t>0120-435-233</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</si>
</sst>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0_ "/>
    <numFmt numFmtId="217" formatCode="[&lt;=999]000;[&lt;=9999]000\-00;000\-0000"/>
    <numFmt numFmtId="218" formatCode="yyyy/m/d\ h:mm:ss"/>
    <numFmt numFmtId="219" formatCode="&quot;SFr.&quot;#,##0;[Red]&quot;SFr.&quot;\-#,##0"/>
    <numFmt numFmtId="220" formatCode="\20##"/>
    <numFmt numFmtId="221" formatCode="\200##"/>
    <numFmt numFmtId="222" formatCode="#,##0.0;[Red]\-#,##0.0"/>
    <numFmt numFmtId="223" formatCode="#,##0&quot;円&quot;;[Red]\-#,##0"/>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77">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9"/>
      <name val="ＭＳ Ｐゴシック"/>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b/>
      <sz val="8"/>
      <name val="ＭＳ Ｐゴシック"/>
      <family val="3"/>
    </font>
    <font>
      <sz val="18"/>
      <name val="ＭＳ Ｐゴシック"/>
      <family val="3"/>
    </font>
    <font>
      <sz val="8"/>
      <color indexed="8"/>
      <name val="HG丸ｺﾞｼｯｸM-PRO"/>
      <family val="3"/>
    </font>
    <font>
      <b/>
      <sz val="8"/>
      <color indexed="8"/>
      <name val="HG丸ｺﾞｼｯｸM-PRO"/>
      <family val="3"/>
    </font>
    <font>
      <sz val="9"/>
      <color indexed="8"/>
      <name val="HG丸ｺﾞｼｯｸM-PRO"/>
      <family val="3"/>
    </font>
    <font>
      <sz val="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6"/>
      <name val="HG丸ｺﾞｼｯｸM-PRO"/>
      <family val="3"/>
    </font>
    <font>
      <sz val="11"/>
      <color indexed="12"/>
      <name val="HG丸ｺﾞｼｯｸM-PRO"/>
      <family val="3"/>
    </font>
    <font>
      <b/>
      <sz val="12"/>
      <color indexed="8"/>
      <name val="HG丸ｺﾞｼｯｸM-PRO"/>
      <family val="3"/>
    </font>
    <font>
      <sz val="8.5"/>
      <name val="HG丸ｺﾞｼｯｸM-PRO"/>
      <family val="3"/>
    </font>
    <font>
      <b/>
      <i/>
      <sz val="10"/>
      <color indexed="8"/>
      <name val="HG丸ｺﾞｼｯｸM-PRO"/>
      <family val="3"/>
    </font>
    <font>
      <b/>
      <sz val="9"/>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18">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thin"/>
    </border>
    <border>
      <left>
        <color indexed="63"/>
      </left>
      <right style="thin"/>
      <top style="thin"/>
      <bottom style="thin"/>
    </border>
    <border>
      <left style="medium"/>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thin"/>
      <bottom>
        <color indexed="63"/>
      </bottom>
    </border>
    <border>
      <left style="medium"/>
      <right style="medium"/>
      <top style="medium"/>
      <bottom>
        <color indexed="63"/>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color indexed="63"/>
      </top>
      <bottom style="medium"/>
    </border>
    <border>
      <left style="thin"/>
      <right style="medium"/>
      <top style="thin"/>
      <bottom style="medium"/>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color indexed="63"/>
      </left>
      <right style="thin"/>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medium"/>
      <bottom style="thin"/>
    </border>
    <border>
      <left style="thin"/>
      <right style="thin"/>
      <top>
        <color indexed="63"/>
      </top>
      <bottom style="thin"/>
    </border>
    <border>
      <left style="medium"/>
      <right>
        <color indexed="63"/>
      </right>
      <top style="thin"/>
      <bottom style="thin"/>
    </border>
    <border>
      <left style="medium"/>
      <right>
        <color indexed="63"/>
      </right>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color indexed="63"/>
      </left>
      <right style="medium"/>
      <top style="hair"/>
      <bottom style="hair"/>
    </border>
    <border>
      <left style="hair"/>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medium"/>
      <top style="hair"/>
      <bottom style="thin"/>
    </border>
    <border>
      <left>
        <color indexed="63"/>
      </left>
      <right style="hair"/>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211"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219" fontId="0" fillId="0" borderId="0">
      <alignment/>
      <protection/>
    </xf>
    <xf numFmtId="0" fontId="20" fillId="0" borderId="0">
      <alignment/>
      <protection/>
    </xf>
    <xf numFmtId="0" fontId="39" fillId="0" borderId="0">
      <alignment/>
      <protection/>
    </xf>
    <xf numFmtId="4" fontId="25" fillId="0" borderId="0">
      <alignment horizontal="right"/>
      <protection/>
    </xf>
    <xf numFmtId="4" fontId="27" fillId="0" borderId="0">
      <alignment horizontal="right"/>
      <protection/>
    </xf>
    <xf numFmtId="0" fontId="28" fillId="0" borderId="0">
      <alignment horizontal="left"/>
      <protection/>
    </xf>
    <xf numFmtId="0" fontId="40" fillId="0" borderId="0">
      <alignment/>
      <protection/>
    </xf>
    <xf numFmtId="0" fontId="29" fillId="0" borderId="0">
      <alignment horizontal="center"/>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1" fillId="0" borderId="0" applyNumberFormat="0" applyFill="0" applyBorder="0" applyAlignment="0" applyProtection="0"/>
    <xf numFmtId="0" fontId="42" fillId="20" borderId="3"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4" fillId="0" borderId="5" applyNumberFormat="0" applyFill="0" applyAlignment="0" applyProtection="0"/>
    <xf numFmtId="0" fontId="45" fillId="3" borderId="0" applyNumberFormat="0" applyBorder="0" applyAlignment="0" applyProtection="0"/>
    <xf numFmtId="0" fontId="46" fillId="23" borderId="6"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23" borderId="11"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5" fillId="4" borderId="0" applyNumberFormat="0" applyBorder="0" applyAlignment="0" applyProtection="0"/>
  </cellStyleXfs>
  <cellXfs count="704">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8" fillId="0" borderId="14"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8" fillId="0" borderId="15"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center" vertical="center"/>
      <protection/>
    </xf>
    <xf numFmtId="0" fontId="4" fillId="0" borderId="0" xfId="0" applyFont="1" applyAlignment="1" applyProtection="1">
      <alignment vertical="center"/>
      <protection/>
    </xf>
    <xf numFmtId="0" fontId="9" fillId="0" borderId="0" xfId="0" applyFont="1" applyAlignment="1" applyProtection="1">
      <alignment horizontal="center" vertical="center"/>
      <protection/>
    </xf>
    <xf numFmtId="0" fontId="6" fillId="0" borderId="0" xfId="0" applyFont="1" applyBorder="1" applyAlignment="1" applyProtection="1">
      <alignment vertical="top" wrapText="1"/>
      <protection/>
    </xf>
    <xf numFmtId="49" fontId="4" fillId="0" borderId="0" xfId="0" applyNumberFormat="1" applyFont="1" applyBorder="1" applyAlignment="1" applyProtection="1">
      <alignment vertical="center"/>
      <protection/>
    </xf>
    <xf numFmtId="49" fontId="8" fillId="0" borderId="15" xfId="0" applyNumberFormat="1" applyFont="1" applyFill="1" applyBorder="1" applyAlignment="1" applyProtection="1">
      <alignment horizontal="center" vertical="center"/>
      <protection/>
    </xf>
    <xf numFmtId="0" fontId="0" fillId="0" borderId="16" xfId="0" applyNumberFormat="1" applyFill="1" applyBorder="1" applyAlignment="1" applyProtection="1">
      <alignment/>
      <protection locked="0"/>
    </xf>
    <xf numFmtId="0" fontId="0" fillId="0" borderId="16" xfId="0" applyNumberFormat="1" applyFill="1" applyBorder="1" applyAlignment="1" applyProtection="1">
      <alignment horizontal="center"/>
      <protection locked="0"/>
    </xf>
    <xf numFmtId="31" fontId="0" fillId="0" borderId="16" xfId="0" applyNumberFormat="1" applyFill="1" applyBorder="1" applyAlignment="1" applyProtection="1">
      <alignment/>
      <protection locked="0"/>
    </xf>
    <xf numFmtId="14" fontId="0" fillId="0" borderId="16" xfId="0" applyNumberFormat="1" applyFill="1" applyBorder="1" applyAlignment="1" applyProtection="1">
      <alignment/>
      <protection locked="0"/>
    </xf>
    <xf numFmtId="0" fontId="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6" fillId="0" borderId="17" xfId="0" applyFont="1" applyBorder="1" applyAlignment="1" applyProtection="1">
      <alignment horizontal="center" vertical="top" wrapText="1"/>
      <protection/>
    </xf>
    <xf numFmtId="0" fontId="21" fillId="0" borderId="0" xfId="0" applyFont="1" applyBorder="1" applyAlignment="1" applyProtection="1">
      <alignment horizontal="left" vertical="center"/>
      <protection/>
    </xf>
    <xf numFmtId="0" fontId="9" fillId="0" borderId="18"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21" fillId="0" borderId="17" xfId="0" applyFont="1" applyBorder="1" applyAlignment="1" applyProtection="1">
      <alignment horizontal="left" vertical="center"/>
      <protection/>
    </xf>
    <xf numFmtId="0" fontId="21" fillId="0" borderId="19"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0" fillId="0" borderId="0" xfId="0" applyBorder="1" applyAlignment="1" applyProtection="1">
      <alignment vertical="center"/>
      <protection/>
    </xf>
    <xf numFmtId="0" fontId="21"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left" vertical="center"/>
      <protection/>
    </xf>
    <xf numFmtId="0" fontId="22" fillId="0" borderId="22" xfId="0" applyFont="1" applyBorder="1" applyAlignment="1" applyProtection="1">
      <alignment horizontal="left" vertical="center"/>
      <protection/>
    </xf>
    <xf numFmtId="0" fontId="15" fillId="0" borderId="22"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vertical="center"/>
      <protection/>
    </xf>
    <xf numFmtId="0" fontId="6" fillId="0" borderId="24"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2" fillId="0" borderId="2" xfId="0" applyFont="1" applyBorder="1" applyAlignment="1" applyProtection="1">
      <alignment horizontal="left" vertical="center"/>
      <protection/>
    </xf>
    <xf numFmtId="0" fontId="15"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5" xfId="0" applyFont="1" applyBorder="1"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left" vertical="center"/>
      <protection/>
    </xf>
    <xf numFmtId="0" fontId="22" fillId="0" borderId="27"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8" fillId="0" borderId="27" xfId="0" applyFont="1" applyBorder="1" applyAlignment="1" applyProtection="1">
      <alignment vertical="center"/>
      <protection/>
    </xf>
    <xf numFmtId="0" fontId="8" fillId="0" borderId="28"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1" fillId="0" borderId="29" xfId="0" applyFont="1" applyBorder="1" applyAlignment="1" applyProtection="1">
      <alignment horizontal="left" vertical="center"/>
      <protection/>
    </xf>
    <xf numFmtId="0" fontId="21" fillId="0" borderId="30" xfId="0" applyFont="1" applyBorder="1" applyAlignment="1" applyProtection="1">
      <alignment horizontal="left" vertical="center"/>
      <protection/>
    </xf>
    <xf numFmtId="0" fontId="21" fillId="0" borderId="31" xfId="0" applyFont="1" applyBorder="1" applyAlignment="1" applyProtection="1">
      <alignment horizontal="left" vertical="center"/>
      <protection/>
    </xf>
    <xf numFmtId="0" fontId="0" fillId="0" borderId="32" xfId="0" applyBorder="1" applyAlignment="1" applyProtection="1">
      <alignment/>
      <protection/>
    </xf>
    <xf numFmtId="0" fontId="0" fillId="0" borderId="2" xfId="0" applyBorder="1" applyAlignment="1" applyProtection="1">
      <alignment/>
      <protection/>
    </xf>
    <xf numFmtId="0" fontId="23" fillId="0" borderId="2" xfId="0" applyFont="1" applyBorder="1" applyAlignment="1" applyProtection="1">
      <alignment vertical="top"/>
      <protection/>
    </xf>
    <xf numFmtId="0" fontId="0" fillId="0" borderId="33" xfId="0" applyBorder="1" applyAlignment="1" applyProtection="1">
      <alignment/>
      <protection/>
    </xf>
    <xf numFmtId="0" fontId="8" fillId="0" borderId="1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20" xfId="0" applyFont="1" applyFill="1" applyBorder="1" applyAlignment="1" applyProtection="1">
      <alignment vertical="center" wrapText="1"/>
      <protection/>
    </xf>
    <xf numFmtId="0" fontId="21"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21" fillId="0" borderId="34" xfId="0" applyFont="1" applyBorder="1" applyAlignment="1" applyProtection="1">
      <alignment horizontal="left" vertical="center" wrapText="1"/>
      <protection/>
    </xf>
    <xf numFmtId="0" fontId="21" fillId="0" borderId="34"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8" fillId="0" borderId="34" xfId="0" applyFont="1" applyBorder="1" applyAlignment="1" applyProtection="1">
      <alignment vertical="center"/>
      <protection/>
    </xf>
    <xf numFmtId="0" fontId="3" fillId="0" borderId="0" xfId="0" applyFont="1" applyBorder="1" applyAlignment="1" applyProtection="1">
      <alignment horizontal="left" vertical="center"/>
      <protection/>
    </xf>
    <xf numFmtId="0" fontId="17" fillId="0" borderId="2"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4" fillId="0" borderId="2" xfId="0" applyFont="1" applyBorder="1" applyAlignment="1" applyProtection="1">
      <alignment vertical="center"/>
      <protection/>
    </xf>
    <xf numFmtId="0" fontId="21" fillId="0" borderId="2" xfId="0" applyFont="1" applyBorder="1" applyAlignment="1" applyProtection="1">
      <alignment vertical="center"/>
      <protection/>
    </xf>
    <xf numFmtId="0" fontId="21" fillId="0" borderId="25" xfId="0" applyFont="1" applyBorder="1" applyAlignment="1" applyProtection="1">
      <alignment vertical="center"/>
      <protection/>
    </xf>
    <xf numFmtId="0" fontId="17" fillId="0" borderId="27" xfId="0" applyFont="1" applyBorder="1" applyAlignment="1" applyProtection="1">
      <alignment vertical="center"/>
      <protection/>
    </xf>
    <xf numFmtId="0" fontId="21" fillId="0" borderId="35"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1" fillId="0" borderId="36" xfId="0" applyFont="1" applyBorder="1" applyAlignment="1" applyProtection="1">
      <alignment horizontal="left" vertical="center"/>
      <protection/>
    </xf>
    <xf numFmtId="0" fontId="21" fillId="0" borderId="37" xfId="0" applyFont="1" applyBorder="1" applyAlignment="1" applyProtection="1">
      <alignment horizontal="left" vertical="center"/>
      <protection/>
    </xf>
    <xf numFmtId="0" fontId="8" fillId="0" borderId="38" xfId="0" applyFont="1" applyBorder="1" applyAlignment="1" applyProtection="1">
      <alignment vertical="center"/>
      <protection/>
    </xf>
    <xf numFmtId="0" fontId="21" fillId="0" borderId="39" xfId="0" applyFont="1" applyBorder="1" applyAlignment="1" applyProtection="1">
      <alignment horizontal="left" vertical="center"/>
      <protection/>
    </xf>
    <xf numFmtId="0" fontId="21" fillId="0" borderId="27"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21" fillId="0" borderId="28" xfId="0" applyFont="1" applyBorder="1" applyAlignment="1" applyProtection="1">
      <alignment horizontal="left" vertical="center"/>
      <protection/>
    </xf>
    <xf numFmtId="0" fontId="21" fillId="0" borderId="40"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41" xfId="0" applyFont="1" applyBorder="1" applyAlignment="1" applyProtection="1">
      <alignment horizontal="left" vertical="center"/>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2"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0" fontId="18" fillId="0" borderId="0" xfId="0" applyFont="1" applyBorder="1" applyAlignment="1" applyProtection="1">
      <alignment horizontal="left" vertical="center"/>
      <protection/>
    </xf>
    <xf numFmtId="0" fontId="6" fillId="0" borderId="35" xfId="0" applyFont="1" applyBorder="1" applyAlignment="1">
      <alignment horizontal="left" vertical="center" wrapText="1"/>
    </xf>
    <xf numFmtId="0" fontId="6" fillId="0" borderId="12" xfId="0" applyFont="1" applyBorder="1" applyAlignment="1">
      <alignment horizontal="left" vertical="center" wrapText="1"/>
    </xf>
    <xf numFmtId="0" fontId="8" fillId="0" borderId="12" xfId="0" applyFont="1" applyBorder="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18" fillId="0" borderId="13" xfId="0" applyFont="1" applyBorder="1" applyAlignment="1" applyProtection="1">
      <alignment horizontal="left" vertical="center"/>
      <protection/>
    </xf>
    <xf numFmtId="0" fontId="0" fillId="0" borderId="0" xfId="0" applyFill="1" applyBorder="1" applyAlignment="1" applyProtection="1">
      <alignment/>
      <protection/>
    </xf>
    <xf numFmtId="0" fontId="6"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18" fillId="0" borderId="37" xfId="0" applyFont="1" applyBorder="1" applyAlignment="1" applyProtection="1">
      <alignment horizontal="left" vertical="center"/>
      <protection/>
    </xf>
    <xf numFmtId="0" fontId="18" fillId="0" borderId="43"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8" fillId="0" borderId="45" xfId="0" applyFont="1" applyBorder="1" applyAlignment="1" applyProtection="1">
      <alignment vertical="center"/>
      <protection/>
    </xf>
    <xf numFmtId="0" fontId="18" fillId="0" borderId="45" xfId="0" applyFont="1" applyBorder="1" applyAlignment="1" applyProtection="1">
      <alignment horizontal="left" vertical="center"/>
      <protection/>
    </xf>
    <xf numFmtId="0" fontId="18" fillId="0" borderId="46" xfId="0" applyFont="1" applyBorder="1" applyAlignment="1" applyProtection="1">
      <alignment horizontal="left" vertical="center"/>
      <protection/>
    </xf>
    <xf numFmtId="0" fontId="22" fillId="0" borderId="13" xfId="0" applyFont="1" applyBorder="1" applyAlignment="1" applyProtection="1">
      <alignment horizontal="left" vertical="center" wrapText="1"/>
      <protection/>
    </xf>
    <xf numFmtId="0" fontId="0" fillId="0" borderId="0" xfId="0"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xf>
    <xf numFmtId="0" fontId="21" fillId="0" borderId="0" xfId="0" applyFont="1" applyAlignment="1" applyProtection="1">
      <alignment vertical="center"/>
      <protection/>
    </xf>
    <xf numFmtId="0" fontId="21" fillId="0" borderId="45" xfId="0" applyFont="1" applyBorder="1" applyAlignment="1" applyProtection="1">
      <alignment vertical="center"/>
      <protection/>
    </xf>
    <xf numFmtId="0" fontId="9" fillId="0" borderId="45"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10" fillId="0" borderId="17" xfId="0" applyFont="1" applyFill="1" applyBorder="1" applyAlignment="1" applyProtection="1">
      <alignment vertical="center"/>
      <protection/>
    </xf>
    <xf numFmtId="0" fontId="21" fillId="0" borderId="0" xfId="0" applyFont="1" applyBorder="1" applyAlignment="1" applyProtection="1">
      <alignment vertical="center"/>
      <protection/>
    </xf>
    <xf numFmtId="0" fontId="31" fillId="0" borderId="47" xfId="77" applyFont="1" applyFill="1" applyBorder="1" applyAlignment="1" applyProtection="1">
      <alignment vertical="center"/>
      <protection/>
    </xf>
    <xf numFmtId="0" fontId="31" fillId="0" borderId="48" xfId="77" applyFont="1" applyFill="1" applyBorder="1" applyAlignment="1" applyProtection="1">
      <alignment vertical="center"/>
      <protection/>
    </xf>
    <xf numFmtId="0" fontId="31" fillId="0" borderId="49" xfId="77" applyFont="1" applyFill="1" applyBorder="1" applyAlignment="1" applyProtection="1">
      <alignment vertical="center"/>
      <protection/>
    </xf>
    <xf numFmtId="49" fontId="32" fillId="0" borderId="50" xfId="77" applyNumberFormat="1" applyFont="1" applyFill="1" applyBorder="1" applyAlignment="1" applyProtection="1">
      <alignment vertical="center"/>
      <protection/>
    </xf>
    <xf numFmtId="49" fontId="32" fillId="0" borderId="51" xfId="77" applyNumberFormat="1" applyFont="1" applyFill="1" applyBorder="1" applyAlignment="1" applyProtection="1">
      <alignment vertical="center"/>
      <protection/>
    </xf>
    <xf numFmtId="49" fontId="32" fillId="0" borderId="52" xfId="77" applyNumberFormat="1" applyFont="1" applyFill="1" applyBorder="1" applyAlignment="1" applyProtection="1">
      <alignment vertical="center"/>
      <protection/>
    </xf>
    <xf numFmtId="0" fontId="22" fillId="0" borderId="12" xfId="0" applyFont="1" applyBorder="1" applyAlignment="1" applyProtection="1">
      <alignment vertical="center" wrapText="1"/>
      <protection/>
    </xf>
    <xf numFmtId="0" fontId="22" fillId="0" borderId="41"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0" fillId="0" borderId="12" xfId="0" applyFont="1" applyBorder="1" applyAlignment="1">
      <alignment/>
    </xf>
    <xf numFmtId="0" fontId="0" fillId="0" borderId="41" xfId="0" applyFont="1" applyBorder="1" applyAlignment="1">
      <alignment/>
    </xf>
    <xf numFmtId="0" fontId="0" fillId="0" borderId="0" xfId="0" applyFont="1" applyAlignment="1" applyProtection="1">
      <alignment/>
      <protection/>
    </xf>
    <xf numFmtId="0" fontId="22" fillId="0" borderId="17" xfId="0" applyFont="1" applyBorder="1" applyAlignment="1" applyProtection="1">
      <alignment vertical="center" wrapText="1"/>
      <protection/>
    </xf>
    <xf numFmtId="0" fontId="22" fillId="0" borderId="19" xfId="0" applyFont="1" applyBorder="1" applyAlignment="1" applyProtection="1">
      <alignment vertical="center" wrapText="1"/>
      <protection/>
    </xf>
    <xf numFmtId="0" fontId="4" fillId="0" borderId="17" xfId="0" applyFont="1" applyBorder="1" applyAlignment="1" applyProtection="1" quotePrefix="1">
      <alignment vertical="center"/>
      <protection/>
    </xf>
    <xf numFmtId="0" fontId="4" fillId="0" borderId="17" xfId="0" applyFont="1" applyBorder="1" applyAlignment="1" applyProtection="1">
      <alignment vertical="center"/>
      <protection/>
    </xf>
    <xf numFmtId="0" fontId="6"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30" fillId="0" borderId="0" xfId="0" applyFont="1" applyBorder="1" applyAlignment="1" applyProtection="1">
      <alignment horizontal="left" vertical="center"/>
      <protection/>
    </xf>
    <xf numFmtId="0" fontId="23" fillId="0" borderId="0" xfId="74" applyFont="1" applyFill="1" applyBorder="1" applyAlignment="1" applyProtection="1">
      <alignment horizontal="center" vertical="center"/>
      <protection/>
    </xf>
    <xf numFmtId="0" fontId="23" fillId="0" borderId="0" xfId="74" applyFont="1" applyFill="1" applyBorder="1" applyAlignment="1" applyProtection="1">
      <alignment horizontal="left" vertical="top" wrapText="1"/>
      <protection/>
    </xf>
    <xf numFmtId="0" fontId="36" fillId="0" borderId="0" xfId="78" applyFont="1">
      <alignment vertical="center"/>
      <protection/>
    </xf>
    <xf numFmtId="0" fontId="36" fillId="0" borderId="0" xfId="78" applyFont="1" applyAlignment="1">
      <alignment horizontal="left" vertical="center"/>
      <protection/>
    </xf>
    <xf numFmtId="0" fontId="57" fillId="0" borderId="0" xfId="74" applyFont="1" applyFill="1" applyBorder="1" applyAlignment="1" applyProtection="1">
      <alignment vertical="top" wrapText="1"/>
      <protection/>
    </xf>
    <xf numFmtId="0" fontId="57" fillId="0" borderId="0" xfId="74" applyFont="1" applyFill="1" applyBorder="1" applyAlignment="1">
      <alignment horizontal="left" vertical="top"/>
      <protection/>
    </xf>
    <xf numFmtId="0" fontId="57"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57" fillId="0" borderId="0" xfId="74" applyFont="1" applyFill="1" applyBorder="1" applyAlignment="1" applyProtection="1">
      <alignment horizontal="left" vertical="center"/>
      <protection/>
    </xf>
    <xf numFmtId="0" fontId="58" fillId="0" borderId="0" xfId="74" applyFont="1" applyFill="1" applyBorder="1" applyAlignment="1" applyProtection="1">
      <alignment horizontal="left" vertical="center"/>
      <protection/>
    </xf>
    <xf numFmtId="0" fontId="59"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57" fillId="0" borderId="0" xfId="74" applyFont="1" applyFill="1" applyBorder="1" applyAlignment="1">
      <alignment vertical="top"/>
      <protection/>
    </xf>
    <xf numFmtId="0" fontId="0" fillId="0" borderId="0" xfId="78" applyFont="1" applyAlignment="1">
      <alignment/>
      <protection/>
    </xf>
    <xf numFmtId="0" fontId="23" fillId="0" borderId="0" xfId="78" applyFont="1">
      <alignment vertical="center"/>
      <protection/>
    </xf>
    <xf numFmtId="0" fontId="0" fillId="0" borderId="0" xfId="78" applyFont="1">
      <alignment vertical="center"/>
      <protection/>
    </xf>
    <xf numFmtId="0" fontId="8" fillId="0" borderId="0" xfId="75" applyFont="1" applyAlignment="1" applyProtection="1">
      <alignment vertical="center"/>
      <protection/>
    </xf>
    <xf numFmtId="49" fontId="0" fillId="0" borderId="0" xfId="0" applyNumberFormat="1" applyAlignment="1">
      <alignment/>
    </xf>
    <xf numFmtId="0" fontId="62" fillId="0" borderId="0" xfId="0" applyFont="1" applyAlignment="1">
      <alignment horizontal="left" vertical="top" wrapText="1"/>
    </xf>
    <xf numFmtId="0" fontId="63"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2"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3" fillId="0" borderId="0" xfId="0" applyFont="1" applyAlignment="1">
      <alignment horizontal="left" vertical="center"/>
    </xf>
    <xf numFmtId="49" fontId="0" fillId="0" borderId="0" xfId="0" applyNumberFormat="1" applyAlignment="1">
      <alignment horizontal="left" vertical="top"/>
    </xf>
    <xf numFmtId="0" fontId="62" fillId="0" borderId="0" xfId="0" applyFont="1" applyAlignment="1">
      <alignment horizontal="justify" vertical="center"/>
    </xf>
    <xf numFmtId="0" fontId="0" fillId="0" borderId="0" xfId="0" applyAlignment="1">
      <alignment vertical="center"/>
    </xf>
    <xf numFmtId="0" fontId="62" fillId="0" borderId="0" xfId="0" applyFont="1" applyAlignment="1">
      <alignment vertical="center"/>
    </xf>
    <xf numFmtId="0" fontId="62" fillId="0" borderId="0" xfId="0" applyFont="1" applyFill="1" applyAlignment="1">
      <alignment vertical="center"/>
    </xf>
    <xf numFmtId="0" fontId="1" fillId="0" borderId="0" xfId="55" applyAlignment="1" applyProtection="1">
      <alignment vertical="center"/>
      <protection/>
    </xf>
    <xf numFmtId="6" fontId="62" fillId="0" borderId="0" xfId="70" applyFont="1" applyAlignment="1">
      <alignment vertical="center"/>
    </xf>
    <xf numFmtId="0" fontId="63" fillId="0" borderId="0" xfId="0" applyFont="1" applyAlignment="1">
      <alignment horizontal="justify" vertical="center"/>
    </xf>
    <xf numFmtId="0" fontId="62" fillId="0" borderId="0" xfId="0" applyFont="1" applyAlignment="1">
      <alignment vertical="top" wrapText="1"/>
    </xf>
    <xf numFmtId="0" fontId="6" fillId="0" borderId="37" xfId="0" applyFont="1" applyBorder="1" applyAlignment="1" applyProtection="1">
      <alignment vertical="center" wrapText="1"/>
      <protection/>
    </xf>
    <xf numFmtId="0" fontId="23" fillId="0" borderId="0" xfId="0" applyFont="1" applyAlignment="1" applyProtection="1">
      <alignment vertical="center"/>
      <protection/>
    </xf>
    <xf numFmtId="0" fontId="3" fillId="0" borderId="40" xfId="0" applyFont="1" applyBorder="1" applyAlignment="1" applyProtection="1">
      <alignment vertical="center"/>
      <protection/>
    </xf>
    <xf numFmtId="0" fontId="3" fillId="0" borderId="17" xfId="0" applyFont="1" applyBorder="1" applyAlignment="1" applyProtection="1">
      <alignment vertical="center"/>
      <protection/>
    </xf>
    <xf numFmtId="0" fontId="17" fillId="0" borderId="19" xfId="0" applyFont="1" applyFill="1" applyBorder="1" applyAlignment="1" applyProtection="1">
      <alignment horizontal="center" vertical="center"/>
      <protection/>
    </xf>
    <xf numFmtId="0" fontId="3" fillId="0" borderId="37"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37" xfId="0" applyFont="1" applyBorder="1" applyAlignment="1" applyProtection="1">
      <alignment horizontal="left" vertical="top" wrapText="1"/>
      <protection/>
    </xf>
    <xf numFmtId="0" fontId="6" fillId="0" borderId="13" xfId="0" applyFont="1" applyBorder="1" applyAlignment="1" applyProtection="1">
      <alignment horizontal="left" vertical="center" wrapText="1"/>
      <protection/>
    </xf>
    <xf numFmtId="0" fontId="18" fillId="0" borderId="37" xfId="0" applyFont="1" applyBorder="1" applyAlignment="1" applyProtection="1">
      <alignment vertical="center"/>
      <protection/>
    </xf>
    <xf numFmtId="0" fontId="3" fillId="0" borderId="0" xfId="0" applyFont="1" applyBorder="1" applyAlignment="1" applyProtection="1">
      <alignment/>
      <protection/>
    </xf>
    <xf numFmtId="0" fontId="3" fillId="0" borderId="13" xfId="0" applyFont="1" applyBorder="1" applyAlignment="1" applyProtection="1">
      <alignment/>
      <protection/>
    </xf>
    <xf numFmtId="49" fontId="66" fillId="24" borderId="40" xfId="0" applyNumberFormat="1" applyFont="1" applyFill="1" applyBorder="1" applyAlignment="1" applyProtection="1">
      <alignment vertical="center" wrapText="1"/>
      <protection/>
    </xf>
    <xf numFmtId="0" fontId="17" fillId="0" borderId="37" xfId="0" applyFont="1" applyFill="1" applyBorder="1" applyAlignment="1" applyProtection="1">
      <alignment horizontal="center" vertical="center"/>
      <protection/>
    </xf>
    <xf numFmtId="49" fontId="66" fillId="24" borderId="44" xfId="0" applyNumberFormat="1" applyFont="1" applyFill="1" applyBorder="1" applyAlignment="1" applyProtection="1">
      <alignment vertical="center" wrapText="1"/>
      <protection/>
    </xf>
    <xf numFmtId="0" fontId="67" fillId="0" borderId="2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13" xfId="0" applyFont="1" applyFill="1" applyBorder="1" applyAlignment="1" applyProtection="1">
      <alignment vertical="center"/>
      <protection/>
    </xf>
    <xf numFmtId="0" fontId="3" fillId="0" borderId="39" xfId="0" applyFont="1" applyBorder="1" applyAlignment="1" applyProtection="1">
      <alignment vertical="center"/>
      <protection/>
    </xf>
    <xf numFmtId="0" fontId="3" fillId="0" borderId="27" xfId="0" applyFont="1" applyBorder="1" applyAlignment="1" applyProtection="1">
      <alignment vertical="center"/>
      <protection/>
    </xf>
    <xf numFmtId="0" fontId="6" fillId="0" borderId="27" xfId="0" applyFont="1" applyBorder="1" applyAlignment="1" applyProtection="1">
      <alignment vertical="top"/>
      <protection/>
    </xf>
    <xf numFmtId="0" fontId="3" fillId="0" borderId="15" xfId="0" applyFont="1" applyBorder="1" applyAlignment="1" applyProtection="1">
      <alignment vertical="center"/>
      <protection/>
    </xf>
    <xf numFmtId="0" fontId="3" fillId="0" borderId="32"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33" xfId="75" applyFont="1" applyFill="1" applyBorder="1" applyAlignment="1" applyProtection="1">
      <alignment horizontal="center" vertical="center"/>
      <protection/>
    </xf>
    <xf numFmtId="0" fontId="8" fillId="0" borderId="0" xfId="76" applyFont="1" applyFill="1" applyAlignment="1" applyProtection="1">
      <alignment vertical="center"/>
      <protection/>
    </xf>
    <xf numFmtId="0" fontId="3" fillId="0" borderId="53" xfId="75" applyFont="1" applyFill="1" applyBorder="1" applyAlignment="1" applyProtection="1">
      <alignment vertical="center"/>
      <protection/>
    </xf>
    <xf numFmtId="0" fontId="3" fillId="0" borderId="54" xfId="75" applyFont="1" applyFill="1" applyBorder="1" applyAlignment="1" applyProtection="1">
      <alignment vertical="center"/>
      <protection/>
    </xf>
    <xf numFmtId="0" fontId="3" fillId="0" borderId="54" xfId="75" applyFont="1" applyFill="1" applyBorder="1" applyAlignment="1" applyProtection="1">
      <alignment horizontal="center" vertical="center"/>
      <protection/>
    </xf>
    <xf numFmtId="49" fontId="14" fillId="0" borderId="54" xfId="75" applyNumberFormat="1" applyFont="1" applyFill="1" applyBorder="1" applyAlignment="1" applyProtection="1">
      <alignment vertical="center" shrinkToFit="1"/>
      <protection/>
    </xf>
    <xf numFmtId="49" fontId="14" fillId="0" borderId="54" xfId="75" applyNumberFormat="1" applyFont="1" applyFill="1" applyBorder="1" applyAlignment="1" applyProtection="1">
      <alignment vertical="center"/>
      <protection/>
    </xf>
    <xf numFmtId="0" fontId="3" fillId="0" borderId="54" xfId="75" applyFont="1" applyFill="1" applyBorder="1" applyAlignment="1" applyProtection="1">
      <alignment vertical="center" wrapText="1"/>
      <protection/>
    </xf>
    <xf numFmtId="49" fontId="14" fillId="0" borderId="55" xfId="75" applyNumberFormat="1" applyFont="1" applyFill="1" applyBorder="1" applyAlignment="1" applyProtection="1">
      <alignment vertical="center"/>
      <protection/>
    </xf>
    <xf numFmtId="0" fontId="60" fillId="0" borderId="53" xfId="78" applyFont="1" applyFill="1" applyBorder="1" applyAlignment="1">
      <alignment horizontal="center" vertical="center" wrapText="1"/>
      <protection/>
    </xf>
    <xf numFmtId="0" fontId="60" fillId="0" borderId="54" xfId="78" applyFont="1" applyFill="1" applyBorder="1" applyAlignment="1">
      <alignment horizontal="center" vertical="center" wrapText="1"/>
      <protection/>
    </xf>
    <xf numFmtId="0" fontId="60" fillId="0" borderId="55" xfId="78" applyFont="1" applyFill="1" applyBorder="1" applyAlignment="1">
      <alignment horizontal="center" vertical="center" wrapText="1"/>
      <protection/>
    </xf>
    <xf numFmtId="0" fontId="60" fillId="0" borderId="43" xfId="78" applyFont="1" applyFill="1" applyBorder="1" applyAlignment="1">
      <alignment horizontal="center" vertical="center" wrapText="1"/>
      <protection/>
    </xf>
    <xf numFmtId="0" fontId="60" fillId="0" borderId="56" xfId="78" applyFont="1" applyFill="1" applyBorder="1" applyAlignment="1">
      <alignment horizontal="center" vertical="center" wrapText="1"/>
      <protection/>
    </xf>
    <xf numFmtId="0" fontId="60" fillId="0" borderId="57" xfId="78" applyFont="1" applyFill="1" applyBorder="1" applyAlignment="1">
      <alignment horizontal="center" vertical="center" wrapText="1"/>
      <protection/>
    </xf>
    <xf numFmtId="0" fontId="60" fillId="0" borderId="58" xfId="78" applyFont="1" applyFill="1" applyBorder="1" applyAlignment="1">
      <alignment horizontal="center" vertical="center" wrapText="1"/>
      <protection/>
    </xf>
    <xf numFmtId="0" fontId="60" fillId="0" borderId="24" xfId="78" applyFont="1" applyFill="1" applyBorder="1" applyAlignment="1">
      <alignment horizontal="center" vertical="center" wrapText="1"/>
      <protection/>
    </xf>
    <xf numFmtId="0" fontId="56" fillId="4" borderId="18" xfId="74" applyFont="1" applyFill="1" applyBorder="1" applyAlignment="1" applyProtection="1">
      <alignment horizontal="center" vertical="center"/>
      <protection/>
    </xf>
    <xf numFmtId="0" fontId="56" fillId="4" borderId="17" xfId="74" applyFont="1" applyFill="1" applyBorder="1" applyAlignment="1" applyProtection="1">
      <alignment horizontal="center" vertical="center"/>
      <protection/>
    </xf>
    <xf numFmtId="0" fontId="56" fillId="4" borderId="19" xfId="74" applyFont="1" applyFill="1" applyBorder="1" applyAlignment="1" applyProtection="1">
      <alignment horizontal="center" vertical="center"/>
      <protection/>
    </xf>
    <xf numFmtId="0" fontId="56" fillId="4" borderId="59" xfId="74" applyFont="1" applyFill="1" applyBorder="1" applyAlignment="1" applyProtection="1">
      <alignment horizontal="center" vertical="center"/>
      <protection/>
    </xf>
    <xf numFmtId="0" fontId="56" fillId="4" borderId="45" xfId="74" applyFont="1" applyFill="1" applyBorder="1" applyAlignment="1" applyProtection="1">
      <alignment horizontal="center" vertical="center"/>
      <protection/>
    </xf>
    <xf numFmtId="0" fontId="56" fillId="4" borderId="46" xfId="74" applyFont="1" applyFill="1" applyBorder="1" applyAlignment="1" applyProtection="1">
      <alignment horizontal="center" vertical="center"/>
      <protection/>
    </xf>
    <xf numFmtId="0" fontId="57" fillId="21" borderId="60" xfId="78" applyFont="1" applyFill="1" applyBorder="1" applyAlignment="1">
      <alignment horizontal="center" vertical="center"/>
      <protection/>
    </xf>
    <xf numFmtId="0" fontId="57" fillId="21" borderId="61" xfId="78" applyFont="1" applyFill="1" applyBorder="1" applyAlignment="1">
      <alignment horizontal="center" vertical="center"/>
      <protection/>
    </xf>
    <xf numFmtId="0" fontId="57" fillId="21" borderId="62" xfId="78"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60" fillId="0" borderId="29" xfId="78" applyFont="1" applyFill="1" applyBorder="1" applyAlignment="1">
      <alignment horizontal="center" vertical="center" wrapText="1"/>
      <protection/>
    </xf>
    <xf numFmtId="0" fontId="60" fillId="0" borderId="30" xfId="78" applyFont="1" applyFill="1" applyBorder="1" applyAlignment="1">
      <alignment horizontal="center" vertical="center" wrapText="1"/>
      <protection/>
    </xf>
    <xf numFmtId="0" fontId="60" fillId="0" borderId="31" xfId="78" applyFont="1" applyFill="1" applyBorder="1" applyAlignment="1">
      <alignment horizontal="center" vertical="center" wrapText="1"/>
      <protection/>
    </xf>
    <xf numFmtId="0" fontId="23" fillId="0" borderId="63" xfId="78" applyFont="1" applyBorder="1" applyAlignment="1">
      <alignment horizontal="center" vertical="center"/>
      <protection/>
    </xf>
    <xf numFmtId="0" fontId="23" fillId="0" borderId="64" xfId="78" applyFont="1" applyBorder="1" applyAlignment="1">
      <alignment horizontal="center" vertical="center"/>
      <protection/>
    </xf>
    <xf numFmtId="0" fontId="23" fillId="0" borderId="65" xfId="78" applyFont="1" applyBorder="1" applyAlignment="1">
      <alignment horizontal="center" vertical="center"/>
      <protection/>
    </xf>
    <xf numFmtId="0" fontId="23" fillId="0" borderId="66" xfId="78" applyFont="1" applyBorder="1" applyAlignment="1">
      <alignment horizontal="center" vertical="center"/>
      <protection/>
    </xf>
    <xf numFmtId="0" fontId="23" fillId="21" borderId="67" xfId="78" applyFont="1" applyFill="1" applyBorder="1" applyAlignment="1">
      <alignment horizontal="center" vertical="center"/>
      <protection/>
    </xf>
    <xf numFmtId="0" fontId="23" fillId="21" borderId="68" xfId="78" applyFont="1" applyFill="1" applyBorder="1" applyAlignment="1">
      <alignment horizontal="center" vertical="center"/>
      <protection/>
    </xf>
    <xf numFmtId="0" fontId="23" fillId="21" borderId="43" xfId="78" applyFont="1" applyFill="1" applyBorder="1" applyAlignment="1">
      <alignment horizontal="center" vertical="center"/>
      <protection/>
    </xf>
    <xf numFmtId="0" fontId="23" fillId="21" borderId="56" xfId="78" applyFont="1" applyFill="1" applyBorder="1" applyAlignment="1">
      <alignment horizontal="center" vertical="center"/>
      <protection/>
    </xf>
    <xf numFmtId="0" fontId="23" fillId="24" borderId="69" xfId="78" applyFont="1" applyFill="1" applyBorder="1" applyAlignment="1">
      <alignment horizontal="center" vertical="center" wrapText="1"/>
      <protection/>
    </xf>
    <xf numFmtId="0" fontId="23" fillId="24" borderId="12" xfId="78" applyFont="1" applyFill="1" applyBorder="1" applyAlignment="1">
      <alignment horizontal="center" vertical="center" wrapText="1"/>
      <protection/>
    </xf>
    <xf numFmtId="0" fontId="23" fillId="24" borderId="36" xfId="78" applyFont="1" applyFill="1" applyBorder="1" applyAlignment="1">
      <alignment horizontal="center" vertical="center" wrapText="1"/>
      <protection/>
    </xf>
    <xf numFmtId="0" fontId="23" fillId="24" borderId="20" xfId="78" applyFont="1" applyFill="1" applyBorder="1" applyAlignment="1">
      <alignment horizontal="center" vertical="center" wrapText="1"/>
      <protection/>
    </xf>
    <xf numFmtId="0" fontId="23" fillId="24" borderId="0" xfId="78" applyFont="1" applyFill="1" applyBorder="1" applyAlignment="1">
      <alignment horizontal="center" vertical="center" wrapText="1"/>
      <protection/>
    </xf>
    <xf numFmtId="0" fontId="23" fillId="24" borderId="38" xfId="78" applyFont="1" applyFill="1" applyBorder="1" applyAlignment="1">
      <alignment horizontal="center" vertical="center" wrapText="1"/>
      <protection/>
    </xf>
    <xf numFmtId="0" fontId="23" fillId="24" borderId="59" xfId="78" applyFont="1" applyFill="1" applyBorder="1" applyAlignment="1">
      <alignment horizontal="center" vertical="center" wrapText="1"/>
      <protection/>
    </xf>
    <xf numFmtId="0" fontId="23" fillId="24" borderId="45" xfId="78" applyFont="1" applyFill="1" applyBorder="1" applyAlignment="1">
      <alignment horizontal="center" vertical="center" wrapText="1"/>
      <protection/>
    </xf>
    <xf numFmtId="0" fontId="23" fillId="24" borderId="70" xfId="78" applyFont="1" applyFill="1" applyBorder="1" applyAlignment="1">
      <alignment horizontal="center" vertical="center" wrapText="1"/>
      <protection/>
    </xf>
    <xf numFmtId="0" fontId="23" fillId="24" borderId="58" xfId="78" applyFont="1" applyFill="1" applyBorder="1" applyAlignment="1">
      <alignment horizontal="center" vertical="center"/>
      <protection/>
    </xf>
    <xf numFmtId="0" fontId="23" fillId="0" borderId="58" xfId="78" applyFont="1" applyBorder="1" applyAlignment="1">
      <alignment horizontal="center" vertical="center"/>
      <protection/>
    </xf>
    <xf numFmtId="0" fontId="23" fillId="24" borderId="43" xfId="78" applyFont="1" applyFill="1" applyBorder="1" applyAlignment="1">
      <alignment horizontal="center" vertical="center"/>
      <protection/>
    </xf>
    <xf numFmtId="0" fontId="23" fillId="0" borderId="43" xfId="78" applyFont="1" applyBorder="1" applyAlignment="1">
      <alignment horizontal="center" vertical="center"/>
      <protection/>
    </xf>
    <xf numFmtId="0" fontId="23" fillId="24" borderId="43" xfId="78" applyFont="1" applyFill="1" applyBorder="1" applyAlignment="1">
      <alignment horizontal="center" vertical="center" wrapText="1"/>
      <protection/>
    </xf>
    <xf numFmtId="0" fontId="23" fillId="0" borderId="43" xfId="78" applyFont="1" applyBorder="1" applyAlignment="1">
      <alignment horizontal="center" vertical="center" wrapText="1"/>
      <protection/>
    </xf>
    <xf numFmtId="0" fontId="0" fillId="0" borderId="0" xfId="78" applyFont="1" applyAlignment="1">
      <alignment horizontal="left" vertical="center" wrapText="1"/>
      <protection/>
    </xf>
    <xf numFmtId="0" fontId="23" fillId="0" borderId="71" xfId="78" applyFont="1" applyBorder="1" applyAlignment="1">
      <alignment horizontal="center" vertical="center"/>
      <protection/>
    </xf>
    <xf numFmtId="0" fontId="61" fillId="0" borderId="43" xfId="78" applyFont="1" applyBorder="1" applyAlignment="1">
      <alignment horizontal="center" vertical="center"/>
      <protection/>
    </xf>
    <xf numFmtId="0" fontId="61" fillId="0" borderId="56" xfId="78" applyFont="1" applyBorder="1" applyAlignment="1">
      <alignment horizontal="center" vertical="center"/>
      <protection/>
    </xf>
    <xf numFmtId="31" fontId="14" fillId="0" borderId="32" xfId="0" applyNumberFormat="1" applyFont="1" applyBorder="1" applyAlignment="1" applyProtection="1">
      <alignment horizontal="center" vertical="center"/>
      <protection locked="0"/>
    </xf>
    <xf numFmtId="31" fontId="14" fillId="0" borderId="2" xfId="0" applyNumberFormat="1" applyFont="1" applyBorder="1" applyAlignment="1" applyProtection="1">
      <alignment horizontal="center" vertical="center"/>
      <protection locked="0"/>
    </xf>
    <xf numFmtId="31" fontId="14" fillId="0" borderId="25"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xf>
    <xf numFmtId="49" fontId="8" fillId="0" borderId="72" xfId="0" applyNumberFormat="1" applyFont="1" applyBorder="1" applyAlignment="1" applyProtection="1">
      <alignment horizontal="center" vertical="center"/>
      <protection/>
    </xf>
    <xf numFmtId="49" fontId="8" fillId="0" borderId="73" xfId="0" applyNumberFormat="1" applyFont="1" applyBorder="1" applyAlignment="1" applyProtection="1">
      <alignment horizontal="center" vertical="center"/>
      <protection/>
    </xf>
    <xf numFmtId="49" fontId="14" fillId="0" borderId="74" xfId="0" applyNumberFormat="1" applyFont="1" applyBorder="1" applyAlignment="1" applyProtection="1">
      <alignment horizontal="left" vertical="center"/>
      <protection locked="0"/>
    </xf>
    <xf numFmtId="49" fontId="14" fillId="0" borderId="72" xfId="0" applyNumberFormat="1" applyFont="1" applyBorder="1" applyAlignment="1" applyProtection="1">
      <alignment horizontal="left" vertical="center"/>
      <protection locked="0"/>
    </xf>
    <xf numFmtId="0" fontId="6" fillId="0" borderId="32"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6" fillId="0" borderId="17"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44" xfId="0" applyFont="1" applyBorder="1" applyAlignment="1" applyProtection="1">
      <alignment vertical="center" wrapText="1"/>
      <protection/>
    </xf>
    <xf numFmtId="0" fontId="6" fillId="0" borderId="45" xfId="0" applyFont="1" applyBorder="1" applyAlignment="1" applyProtection="1">
      <alignment vertical="center" wrapText="1"/>
      <protection/>
    </xf>
    <xf numFmtId="0" fontId="6" fillId="0" borderId="70" xfId="0" applyFont="1" applyBorder="1" applyAlignment="1" applyProtection="1">
      <alignment vertical="center" wrapText="1"/>
      <protection/>
    </xf>
    <xf numFmtId="49" fontId="14" fillId="0" borderId="12" xfId="0" applyNumberFormat="1" applyFont="1" applyBorder="1" applyAlignment="1" applyProtection="1">
      <alignment horizontal="left" vertical="center"/>
      <protection locked="0"/>
    </xf>
    <xf numFmtId="49" fontId="8" fillId="0" borderId="75" xfId="0" applyNumberFormat="1" applyFont="1" applyBorder="1" applyAlignment="1" applyProtection="1">
      <alignment horizontal="left" vertical="center"/>
      <protection locked="0"/>
    </xf>
    <xf numFmtId="49" fontId="8" fillId="0" borderId="76" xfId="0" applyNumberFormat="1" applyFont="1" applyBorder="1" applyAlignment="1" applyProtection="1">
      <alignment horizontal="left" vertical="center"/>
      <protection locked="0"/>
    </xf>
    <xf numFmtId="49" fontId="8" fillId="0" borderId="77" xfId="0" applyNumberFormat="1" applyFont="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8" fillId="24" borderId="43" xfId="0" applyFont="1" applyFill="1" applyBorder="1" applyAlignment="1" applyProtection="1">
      <alignment horizontal="center" vertical="center"/>
      <protection/>
    </xf>
    <xf numFmtId="31" fontId="14" fillId="0" borderId="78" xfId="0" applyNumberFormat="1" applyFont="1" applyBorder="1" applyAlignment="1" applyProtection="1">
      <alignment horizontal="center" vertical="center"/>
      <protection locked="0"/>
    </xf>
    <xf numFmtId="31" fontId="14" fillId="0" borderId="1" xfId="0" applyNumberFormat="1" applyFont="1" applyBorder="1" applyAlignment="1" applyProtection="1">
      <alignment horizontal="center" vertical="center"/>
      <protection locked="0"/>
    </xf>
    <xf numFmtId="0" fontId="3" fillId="24" borderId="7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0" xfId="0" applyFont="1" applyFill="1" applyBorder="1" applyAlignment="1" applyProtection="1">
      <alignment horizontal="center" vertical="center"/>
      <protection/>
    </xf>
    <xf numFmtId="31" fontId="14" fillId="0" borderId="81" xfId="0" applyNumberFormat="1" applyFont="1" applyBorder="1" applyAlignment="1" applyProtection="1">
      <alignment horizontal="center" vertical="center"/>
      <protection locked="0"/>
    </xf>
    <xf numFmtId="0" fontId="4" fillId="4" borderId="82" xfId="0" applyFont="1" applyFill="1" applyBorder="1" applyAlignment="1" applyProtection="1">
      <alignment horizontal="left" vertical="center" wrapText="1"/>
      <protection/>
    </xf>
    <xf numFmtId="0" fontId="4" fillId="4" borderId="83" xfId="0" applyFont="1" applyFill="1" applyBorder="1" applyAlignment="1" applyProtection="1">
      <alignment horizontal="left" vertical="center" wrapText="1"/>
      <protection/>
    </xf>
    <xf numFmtId="0" fontId="4" fillId="4" borderId="84" xfId="0" applyFont="1" applyFill="1" applyBorder="1" applyAlignment="1" applyProtection="1">
      <alignment horizontal="left" vertical="center" wrapText="1"/>
      <protection/>
    </xf>
    <xf numFmtId="0" fontId="13" fillId="0" borderId="17" xfId="0" applyFont="1" applyBorder="1" applyAlignment="1" applyProtection="1">
      <alignment horizontal="left" vertical="top" wrapText="1"/>
      <protection/>
    </xf>
    <xf numFmtId="49" fontId="8" fillId="0" borderId="53" xfId="0" applyNumberFormat="1" applyFont="1" applyBorder="1" applyAlignment="1" applyProtection="1">
      <alignment horizontal="left" vertical="center"/>
      <protection locked="0"/>
    </xf>
    <xf numFmtId="49" fontId="8" fillId="0" borderId="54" xfId="0" applyNumberFormat="1" applyFont="1" applyBorder="1" applyAlignment="1" applyProtection="1">
      <alignment horizontal="left" vertical="center"/>
      <protection locked="0"/>
    </xf>
    <xf numFmtId="49" fontId="8" fillId="0" borderId="55"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6" fillId="0" borderId="32" xfId="55" applyFont="1" applyBorder="1" applyAlignment="1" applyProtection="1">
      <alignment horizontal="center" vertical="center" wrapText="1"/>
      <protection/>
    </xf>
    <xf numFmtId="49" fontId="14" fillId="0" borderId="12" xfId="0" applyNumberFormat="1" applyFont="1" applyBorder="1" applyAlignment="1" applyProtection="1">
      <alignment horizontal="left" vertical="center" shrinkToFit="1"/>
      <protection locked="0"/>
    </xf>
    <xf numFmtId="0" fontId="33" fillId="24" borderId="20" xfId="77" applyFont="1" applyFill="1" applyBorder="1" applyAlignment="1" applyProtection="1">
      <alignment horizontal="left" vertical="top" wrapText="1"/>
      <protection/>
    </xf>
    <xf numFmtId="0" fontId="35" fillId="24" borderId="0" xfId="77" applyFont="1" applyFill="1" applyBorder="1" applyAlignment="1" applyProtection="1">
      <alignment horizontal="left" vertical="top" wrapText="1"/>
      <protection/>
    </xf>
    <xf numFmtId="0" fontId="35" fillId="24" borderId="38" xfId="77" applyFont="1" applyFill="1" applyBorder="1" applyAlignment="1" applyProtection="1">
      <alignment horizontal="left" vertical="top" wrapText="1"/>
      <protection/>
    </xf>
    <xf numFmtId="0" fontId="35" fillId="24" borderId="20" xfId="77" applyFont="1" applyFill="1" applyBorder="1" applyAlignment="1" applyProtection="1">
      <alignment horizontal="left" vertical="top" wrapText="1"/>
      <protection/>
    </xf>
    <xf numFmtId="0" fontId="35" fillId="24" borderId="85" xfId="77" applyFont="1" applyFill="1" applyBorder="1" applyAlignment="1" applyProtection="1">
      <alignment horizontal="left" vertical="top" wrapText="1"/>
      <protection/>
    </xf>
    <xf numFmtId="0" fontId="35" fillId="24" borderId="27" xfId="77" applyFont="1" applyFill="1" applyBorder="1" applyAlignment="1" applyProtection="1">
      <alignment horizontal="left" vertical="top" wrapText="1"/>
      <protection/>
    </xf>
    <xf numFmtId="0" fontId="35" fillId="24" borderId="28" xfId="77" applyFont="1" applyFill="1" applyBorder="1" applyAlignment="1" applyProtection="1">
      <alignment horizontal="left" vertical="top" wrapText="1"/>
      <protection/>
    </xf>
    <xf numFmtId="0" fontId="8" fillId="0" borderId="0" xfId="0" applyFont="1" applyBorder="1" applyAlignment="1" applyProtection="1">
      <alignment horizontal="center" vertical="center"/>
      <protection/>
    </xf>
    <xf numFmtId="49" fontId="14" fillId="0" borderId="27"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49" fontId="14" fillId="0" borderId="41" xfId="0" applyNumberFormat="1" applyFont="1" applyBorder="1" applyAlignment="1" applyProtection="1">
      <alignment horizontal="left" vertical="center"/>
      <protection locked="0"/>
    </xf>
    <xf numFmtId="49" fontId="14" fillId="0" borderId="27" xfId="0" applyNumberFormat="1" applyFont="1" applyBorder="1" applyAlignment="1" applyProtection="1">
      <alignment horizontal="center" vertical="center"/>
      <protection locked="0"/>
    </xf>
    <xf numFmtId="0" fontId="6" fillId="24" borderId="86" xfId="0" applyFont="1" applyFill="1" applyBorder="1" applyAlignment="1" applyProtection="1">
      <alignment horizontal="center" vertical="center" wrapText="1"/>
      <protection/>
    </xf>
    <xf numFmtId="0" fontId="6" fillId="24" borderId="87" xfId="0" applyFont="1" applyFill="1" applyBorder="1" applyAlignment="1" applyProtection="1">
      <alignment horizontal="center" vertical="center" wrapText="1"/>
      <protection/>
    </xf>
    <xf numFmtId="0" fontId="6" fillId="24" borderId="88" xfId="0" applyFont="1" applyFill="1" applyBorder="1" applyAlignment="1" applyProtection="1">
      <alignment horizontal="center" vertical="center" wrapText="1"/>
      <protection/>
    </xf>
    <xf numFmtId="0" fontId="6" fillId="24" borderId="86" xfId="0" applyFont="1" applyFill="1" applyBorder="1" applyAlignment="1" applyProtection="1">
      <alignment horizontal="center" vertical="center"/>
      <protection/>
    </xf>
    <xf numFmtId="0" fontId="6" fillId="24" borderId="87" xfId="0" applyFont="1" applyFill="1" applyBorder="1" applyAlignment="1" applyProtection="1">
      <alignment horizontal="center" vertical="center"/>
      <protection/>
    </xf>
    <xf numFmtId="0" fontId="6" fillId="24" borderId="89" xfId="0" applyFont="1" applyFill="1" applyBorder="1" applyAlignment="1" applyProtection="1">
      <alignment horizontal="center" vertical="center"/>
      <protection/>
    </xf>
    <xf numFmtId="0" fontId="6" fillId="24" borderId="90" xfId="0" applyFont="1" applyFill="1" applyBorder="1" applyAlignment="1" applyProtection="1">
      <alignment horizontal="center" vertical="center" wrapText="1"/>
      <protection/>
    </xf>
    <xf numFmtId="0" fontId="6" fillId="24" borderId="89" xfId="0" applyFont="1" applyFill="1" applyBorder="1" applyAlignment="1" applyProtection="1">
      <alignment horizontal="center" vertical="center" wrapText="1"/>
      <protection/>
    </xf>
    <xf numFmtId="0" fontId="21" fillId="24" borderId="18" xfId="77" applyFont="1" applyFill="1" applyBorder="1" applyAlignment="1" applyProtection="1">
      <alignment horizontal="center" vertical="center" wrapText="1"/>
      <protection/>
    </xf>
    <xf numFmtId="0" fontId="21" fillId="24" borderId="17" xfId="77" applyFont="1" applyFill="1" applyBorder="1" applyAlignment="1" applyProtection="1">
      <alignment horizontal="center" vertical="center" wrapText="1"/>
      <protection/>
    </xf>
    <xf numFmtId="0" fontId="21" fillId="24" borderId="91" xfId="77" applyFont="1" applyFill="1" applyBorder="1" applyAlignment="1" applyProtection="1">
      <alignment horizontal="center" vertical="center" wrapText="1"/>
      <protection/>
    </xf>
    <xf numFmtId="0" fontId="21" fillId="24" borderId="20" xfId="77" applyFont="1" applyFill="1" applyBorder="1" applyAlignment="1" applyProtection="1">
      <alignment horizontal="center" vertical="center" wrapText="1"/>
      <protection/>
    </xf>
    <xf numFmtId="0" fontId="21" fillId="24" borderId="0" xfId="77" applyFont="1" applyFill="1" applyBorder="1" applyAlignment="1" applyProtection="1">
      <alignment horizontal="center" vertical="center" wrapText="1"/>
      <protection/>
    </xf>
    <xf numFmtId="0" fontId="21" fillId="24" borderId="38" xfId="77" applyFont="1" applyFill="1" applyBorder="1" applyAlignment="1" applyProtection="1">
      <alignment horizontal="center" vertical="center" wrapText="1"/>
      <protection/>
    </xf>
    <xf numFmtId="0" fontId="6" fillId="0" borderId="92" xfId="0" applyFont="1" applyBorder="1" applyAlignment="1" applyProtection="1">
      <alignment vertical="center" wrapText="1"/>
      <protection/>
    </xf>
    <xf numFmtId="0" fontId="6" fillId="0" borderId="93" xfId="0" applyFont="1" applyBorder="1" applyAlignment="1" applyProtection="1">
      <alignment vertical="center" wrapText="1"/>
      <protection/>
    </xf>
    <xf numFmtId="0" fontId="6" fillId="0" borderId="94" xfId="0" applyFont="1" applyBorder="1" applyAlignment="1" applyProtection="1">
      <alignment vertical="center" wrapText="1"/>
      <protection/>
    </xf>
    <xf numFmtId="0" fontId="21" fillId="0" borderId="0" xfId="0" applyFont="1" applyAlignment="1" applyProtection="1">
      <alignment horizontal="center" vertical="center" wrapText="1"/>
      <protection/>
    </xf>
    <xf numFmtId="0" fontId="21"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11" fillId="0" borderId="0" xfId="0" applyFont="1" applyAlignment="1" applyProtection="1">
      <alignment horizontal="left" vertical="center"/>
      <protection/>
    </xf>
    <xf numFmtId="182" fontId="8" fillId="0" borderId="43" xfId="0" applyNumberFormat="1" applyFont="1" applyBorder="1" applyAlignment="1" applyProtection="1">
      <alignment horizontal="center" vertical="center"/>
      <protection locked="0"/>
    </xf>
    <xf numFmtId="183" fontId="8" fillId="0" borderId="43" xfId="0" applyNumberFormat="1" applyFont="1" applyBorder="1" applyAlignment="1" applyProtection="1">
      <alignment horizontal="center" vertical="center"/>
      <protection locked="0"/>
    </xf>
    <xf numFmtId="0" fontId="4" fillId="24" borderId="43" xfId="0" applyFont="1" applyFill="1" applyBorder="1" applyAlignment="1" applyProtection="1">
      <alignment horizontal="center" vertical="center"/>
      <protection/>
    </xf>
    <xf numFmtId="184" fontId="8" fillId="0" borderId="43" xfId="0" applyNumberFormat="1" applyFont="1" applyBorder="1" applyAlignment="1" applyProtection="1">
      <alignment horizontal="center" vertical="center"/>
      <protection locked="0"/>
    </xf>
    <xf numFmtId="0" fontId="9" fillId="0" borderId="59" xfId="0" applyFont="1" applyBorder="1" applyAlignment="1" applyProtection="1">
      <alignment horizontal="center" vertical="center" wrapText="1"/>
      <protection/>
    </xf>
    <xf numFmtId="0" fontId="9" fillId="0" borderId="45"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8" fillId="24" borderId="32"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5" xfId="0" applyFont="1" applyFill="1" applyBorder="1" applyAlignment="1" applyProtection="1">
      <alignment horizontal="center" vertical="center"/>
      <protection/>
    </xf>
    <xf numFmtId="49" fontId="14" fillId="0" borderId="32"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33" xfId="0" applyNumberFormat="1" applyFont="1" applyBorder="1" applyAlignment="1" applyProtection="1">
      <alignment horizontal="left" vertical="center"/>
      <protection locked="0"/>
    </xf>
    <xf numFmtId="49" fontId="14" fillId="0" borderId="32"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horizontal="center" vertical="center"/>
      <protection locked="0"/>
    </xf>
    <xf numFmtId="0" fontId="9" fillId="0" borderId="45" xfId="0" applyFont="1" applyBorder="1" applyAlignment="1" applyProtection="1">
      <alignment horizontal="left" vertical="center" wrapText="1"/>
      <protection/>
    </xf>
    <xf numFmtId="0" fontId="0" fillId="0" borderId="45" xfId="0" applyBorder="1" applyAlignment="1" applyProtection="1">
      <alignment horizontal="left" vertical="center"/>
      <protection/>
    </xf>
    <xf numFmtId="0" fontId="6" fillId="0" borderId="32" xfId="0" applyFont="1" applyBorder="1" applyAlignment="1" applyProtection="1">
      <alignment vertical="center" wrapText="1"/>
      <protection/>
    </xf>
    <xf numFmtId="0" fontId="6" fillId="0" borderId="2" xfId="0" applyFont="1" applyBorder="1" applyAlignment="1" applyProtection="1">
      <alignment vertical="center" wrapText="1"/>
      <protection/>
    </xf>
    <xf numFmtId="0" fontId="6" fillId="0" borderId="25" xfId="0" applyFont="1" applyBorder="1" applyAlignment="1" applyProtection="1">
      <alignment vertical="center" wrapText="1"/>
      <protection/>
    </xf>
    <xf numFmtId="0" fontId="8" fillId="24" borderId="44" xfId="0" applyFont="1" applyFill="1" applyBorder="1" applyAlignment="1" applyProtection="1">
      <alignment horizontal="center" vertical="center"/>
      <protection/>
    </xf>
    <xf numFmtId="0" fontId="8" fillId="24" borderId="45" xfId="0" applyFont="1" applyFill="1" applyBorder="1" applyAlignment="1" applyProtection="1">
      <alignment horizontal="center" vertical="center"/>
      <protection/>
    </xf>
    <xf numFmtId="0" fontId="8" fillId="24" borderId="70" xfId="0" applyFont="1" applyFill="1" applyBorder="1" applyAlignment="1" applyProtection="1">
      <alignment horizontal="center" vertical="center"/>
      <protection/>
    </xf>
    <xf numFmtId="0" fontId="8" fillId="24" borderId="30" xfId="0" applyFont="1" applyFill="1" applyBorder="1" applyAlignment="1" applyProtection="1">
      <alignment horizontal="center" vertical="center"/>
      <protection/>
    </xf>
    <xf numFmtId="0" fontId="8" fillId="24" borderId="95" xfId="0" applyFont="1" applyFill="1" applyBorder="1" applyAlignment="1" applyProtection="1">
      <alignment horizontal="center" vertical="center"/>
      <protection/>
    </xf>
    <xf numFmtId="0" fontId="18" fillId="24" borderId="69" xfId="0" applyFont="1" applyFill="1" applyBorder="1" applyAlignment="1" applyProtection="1">
      <alignment horizontal="center" vertical="center" wrapText="1"/>
      <protection/>
    </xf>
    <xf numFmtId="0" fontId="6" fillId="24" borderId="12" xfId="0" applyFont="1" applyFill="1" applyBorder="1" applyAlignment="1" applyProtection="1">
      <alignment horizontal="center" vertical="center" wrapText="1"/>
      <protection/>
    </xf>
    <xf numFmtId="0" fontId="6" fillId="24" borderId="36" xfId="0" applyFont="1" applyFill="1" applyBorder="1" applyAlignment="1" applyProtection="1">
      <alignment horizontal="center" vertical="center" wrapText="1"/>
      <protection/>
    </xf>
    <xf numFmtId="0" fontId="6" fillId="24" borderId="20" xfId="0" applyFont="1" applyFill="1" applyBorder="1" applyAlignment="1" applyProtection="1">
      <alignment horizontal="center" vertical="center" wrapText="1"/>
      <protection/>
    </xf>
    <xf numFmtId="0" fontId="6" fillId="24" borderId="0" xfId="0" applyFont="1" applyFill="1" applyBorder="1" applyAlignment="1" applyProtection="1">
      <alignment horizontal="center" vertical="center" wrapText="1"/>
      <protection/>
    </xf>
    <xf numFmtId="0" fontId="6" fillId="24" borderId="38" xfId="0" applyFont="1" applyFill="1" applyBorder="1" applyAlignment="1" applyProtection="1">
      <alignment horizontal="center" vertical="center" wrapText="1"/>
      <protection/>
    </xf>
    <xf numFmtId="0" fontId="6" fillId="24" borderId="59" xfId="0" applyFont="1" applyFill="1" applyBorder="1" applyAlignment="1" applyProtection="1">
      <alignment horizontal="center" vertical="center" wrapText="1"/>
      <protection/>
    </xf>
    <xf numFmtId="0" fontId="6" fillId="24" borderId="45" xfId="0" applyFont="1" applyFill="1" applyBorder="1" applyAlignment="1" applyProtection="1">
      <alignment horizontal="center" vertical="center" wrapText="1"/>
      <protection/>
    </xf>
    <xf numFmtId="0" fontId="6" fillId="24" borderId="70" xfId="0" applyFont="1" applyFill="1" applyBorder="1" applyAlignment="1" applyProtection="1">
      <alignment horizontal="center" vertical="center" wrapText="1"/>
      <protection/>
    </xf>
    <xf numFmtId="0" fontId="8" fillId="0" borderId="35" xfId="0" applyFont="1" applyBorder="1" applyAlignment="1" applyProtection="1">
      <alignment horizontal="center" vertical="center" wrapText="1"/>
      <protection/>
    </xf>
    <xf numFmtId="0" fontId="18" fillId="24" borderId="57" xfId="76" applyFont="1" applyFill="1" applyBorder="1" applyAlignment="1" applyProtection="1">
      <alignment horizontal="center" vertical="center" wrapText="1"/>
      <protection/>
    </xf>
    <xf numFmtId="0" fontId="18" fillId="24" borderId="58" xfId="76" applyFont="1" applyFill="1" applyBorder="1" applyAlignment="1" applyProtection="1">
      <alignment horizontal="center" vertical="center" wrapText="1"/>
      <protection/>
    </xf>
    <xf numFmtId="0" fontId="3" fillId="0" borderId="32"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3" fillId="24" borderId="32"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25" xfId="75" applyFont="1" applyFill="1" applyBorder="1" applyAlignment="1" applyProtection="1">
      <alignment horizontal="center" vertical="center" wrapText="1"/>
      <protection/>
    </xf>
    <xf numFmtId="0" fontId="70" fillId="0" borderId="12" xfId="75" applyFont="1" applyFill="1" applyBorder="1" applyAlignment="1" applyProtection="1">
      <alignment horizontal="left" vertical="center" wrapText="1"/>
      <protection/>
    </xf>
    <xf numFmtId="0" fontId="70" fillId="0" borderId="41" xfId="75" applyFont="1" applyFill="1" applyBorder="1" applyAlignment="1" applyProtection="1">
      <alignment horizontal="left" vertical="center" wrapText="1"/>
      <protection/>
    </xf>
    <xf numFmtId="0" fontId="3" fillId="0" borderId="33" xfId="75" applyFont="1" applyFill="1" applyBorder="1" applyAlignment="1" applyProtection="1">
      <alignment horizontal="center" vertical="center"/>
      <protection locked="0"/>
    </xf>
    <xf numFmtId="0" fontId="3" fillId="0" borderId="32"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33" xfId="75" applyFont="1" applyFill="1" applyBorder="1" applyAlignment="1" applyProtection="1">
      <alignment horizontal="center" vertical="center"/>
      <protection/>
    </xf>
    <xf numFmtId="0" fontId="3" fillId="24" borderId="32"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25" xfId="75" applyFont="1" applyFill="1" applyBorder="1" applyAlignment="1" applyProtection="1">
      <alignment horizontal="center" vertical="center"/>
      <protection/>
    </xf>
    <xf numFmtId="0" fontId="21" fillId="24" borderId="18" xfId="75" applyFont="1" applyFill="1" applyBorder="1" applyAlignment="1" applyProtection="1">
      <alignment horizontal="center" vertical="center" wrapText="1"/>
      <protection/>
    </xf>
    <xf numFmtId="0" fontId="21" fillId="24" borderId="17" xfId="75" applyFont="1" applyFill="1" applyBorder="1" applyAlignment="1" applyProtection="1">
      <alignment horizontal="center" vertical="center" wrapText="1"/>
      <protection/>
    </xf>
    <xf numFmtId="0" fontId="21" fillId="24" borderId="91" xfId="75" applyFont="1" applyFill="1" applyBorder="1" applyAlignment="1" applyProtection="1">
      <alignment horizontal="center" vertical="center" wrapText="1"/>
      <protection/>
    </xf>
    <xf numFmtId="0" fontId="21" fillId="24" borderId="20" xfId="75" applyFont="1" applyFill="1" applyBorder="1" applyAlignment="1" applyProtection="1">
      <alignment horizontal="center" vertical="center" wrapText="1"/>
      <protection/>
    </xf>
    <xf numFmtId="0" fontId="21" fillId="24" borderId="0" xfId="75" applyFont="1" applyFill="1" applyBorder="1" applyAlignment="1" applyProtection="1">
      <alignment horizontal="center" vertical="center" wrapText="1"/>
      <protection/>
    </xf>
    <xf numFmtId="0" fontId="21" fillId="24" borderId="38" xfId="75" applyFont="1" applyFill="1" applyBorder="1" applyAlignment="1" applyProtection="1">
      <alignment horizontal="center" vertical="center" wrapText="1"/>
      <protection/>
    </xf>
    <xf numFmtId="0" fontId="3" fillId="24" borderId="29" xfId="75" applyFont="1" applyFill="1" applyBorder="1" applyAlignment="1" applyProtection="1">
      <alignment horizontal="center" vertical="center"/>
      <protection/>
    </xf>
    <xf numFmtId="0" fontId="3" fillId="24" borderId="30" xfId="75" applyFont="1" applyFill="1" applyBorder="1" applyAlignment="1" applyProtection="1">
      <alignment horizontal="center" vertical="center"/>
      <protection/>
    </xf>
    <xf numFmtId="0" fontId="3" fillId="24" borderId="95" xfId="75" applyFont="1" applyFill="1" applyBorder="1" applyAlignment="1" applyProtection="1">
      <alignment horizontal="center" vertical="center"/>
      <protection/>
    </xf>
    <xf numFmtId="0" fontId="3" fillId="0" borderId="29" xfId="75" applyFont="1" applyBorder="1" applyAlignment="1" applyProtection="1">
      <alignment horizontal="left" vertical="center"/>
      <protection locked="0"/>
    </xf>
    <xf numFmtId="0" fontId="3" fillId="0" borderId="30" xfId="75" applyFont="1" applyBorder="1" applyAlignment="1" applyProtection="1">
      <alignment horizontal="left" vertical="center"/>
      <protection locked="0"/>
    </xf>
    <xf numFmtId="0" fontId="3" fillId="0" borderId="31" xfId="75" applyFont="1" applyBorder="1" applyAlignment="1" applyProtection="1">
      <alignment horizontal="left" vertical="center"/>
      <protection locked="0"/>
    </xf>
    <xf numFmtId="0" fontId="16" fillId="0" borderId="32" xfId="75" applyFont="1" applyBorder="1" applyAlignment="1" applyProtection="1">
      <alignment horizontal="left" vertical="center"/>
      <protection locked="0"/>
    </xf>
    <xf numFmtId="0" fontId="16" fillId="0" borderId="2" xfId="75" applyFont="1" applyBorder="1" applyAlignment="1" applyProtection="1">
      <alignment horizontal="left" vertical="center"/>
      <protection locked="0"/>
    </xf>
    <xf numFmtId="0" fontId="16" fillId="0" borderId="33" xfId="75" applyFont="1" applyBorder="1" applyAlignment="1" applyProtection="1">
      <alignment horizontal="left" vertical="center"/>
      <protection locked="0"/>
    </xf>
    <xf numFmtId="0" fontId="6" fillId="0" borderId="2" xfId="75" applyFont="1" applyFill="1" applyBorder="1" applyAlignment="1" applyProtection="1">
      <alignment horizontal="left" vertical="center" wrapText="1"/>
      <protection/>
    </xf>
    <xf numFmtId="0" fontId="6" fillId="0" borderId="33" xfId="75" applyFont="1" applyFill="1" applyBorder="1" applyAlignment="1" applyProtection="1">
      <alignment horizontal="left" vertical="center" wrapText="1"/>
      <protection/>
    </xf>
    <xf numFmtId="49" fontId="14" fillId="0" borderId="12" xfId="0" applyNumberFormat="1" applyFont="1" applyBorder="1" applyAlignment="1" applyProtection="1">
      <alignment vertical="center"/>
      <protection locked="0"/>
    </xf>
    <xf numFmtId="49" fontId="14" fillId="0" borderId="41"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49" fontId="14" fillId="0" borderId="27" xfId="0" applyNumberFormat="1" applyFont="1" applyBorder="1" applyAlignment="1" applyProtection="1">
      <alignment vertical="center"/>
      <protection locked="0"/>
    </xf>
    <xf numFmtId="0" fontId="8" fillId="0" borderId="27" xfId="0" applyFont="1" applyBorder="1" applyAlignment="1" applyProtection="1">
      <alignment horizontal="center" vertical="center" wrapText="1"/>
      <protection/>
    </xf>
    <xf numFmtId="0" fontId="8" fillId="0" borderId="27" xfId="0" applyFont="1" applyBorder="1" applyAlignment="1" applyProtection="1">
      <alignment horizontal="center" vertical="center"/>
      <protection/>
    </xf>
    <xf numFmtId="0" fontId="6" fillId="0" borderId="45" xfId="75" applyFont="1" applyBorder="1" applyAlignment="1" applyProtection="1">
      <alignment horizontal="left" vertical="center" wrapText="1"/>
      <protection/>
    </xf>
    <xf numFmtId="0" fontId="3" fillId="24" borderId="28" xfId="75" applyFont="1" applyFill="1" applyBorder="1" applyAlignment="1" applyProtection="1">
      <alignment horizontal="center" vertical="center" wrapText="1"/>
      <protection/>
    </xf>
    <xf numFmtId="0" fontId="3" fillId="24" borderId="96" xfId="75" applyFont="1" applyFill="1" applyBorder="1" applyAlignment="1" applyProtection="1">
      <alignment horizontal="center" vertical="center" wrapText="1"/>
      <protection/>
    </xf>
    <xf numFmtId="49" fontId="68" fillId="0" borderId="39" xfId="55" applyNumberFormat="1" applyFont="1" applyBorder="1" applyAlignment="1" applyProtection="1">
      <alignment horizontal="left" vertical="center"/>
      <protection locked="0"/>
    </xf>
    <xf numFmtId="49" fontId="69" fillId="0" borderId="27" xfId="75" applyNumberFormat="1" applyFont="1" applyBorder="1" applyAlignment="1" applyProtection="1">
      <alignment horizontal="left" vertical="center"/>
      <protection locked="0"/>
    </xf>
    <xf numFmtId="49" fontId="69" fillId="0" borderId="15" xfId="75" applyNumberFormat="1" applyFont="1" applyBorder="1" applyAlignment="1" applyProtection="1">
      <alignment horizontal="left" vertical="center"/>
      <protection locked="0"/>
    </xf>
    <xf numFmtId="49" fontId="14" fillId="0" borderId="27" xfId="0" applyNumberFormat="1" applyFont="1" applyFill="1" applyBorder="1" applyAlignment="1" applyProtection="1">
      <alignment horizontal="left" vertical="center"/>
      <protection locked="0"/>
    </xf>
    <xf numFmtId="0" fontId="8" fillId="24" borderId="53" xfId="0" applyFont="1" applyFill="1" applyBorder="1" applyAlignment="1" applyProtection="1">
      <alignment horizontal="center" vertical="center"/>
      <protection/>
    </xf>
    <xf numFmtId="0" fontId="8" fillId="24" borderId="54" xfId="0" applyFont="1" applyFill="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0" fontId="21" fillId="24" borderId="97"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25"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33" xfId="0" applyNumberFormat="1" applyFont="1" applyBorder="1" applyAlignment="1" applyProtection="1">
      <alignment horizontal="left" vertical="center" wrapText="1"/>
      <protection/>
    </xf>
    <xf numFmtId="49" fontId="14" fillId="0" borderId="2" xfId="0" applyNumberFormat="1" applyFont="1" applyBorder="1" applyAlignment="1" applyProtection="1">
      <alignment horizontal="center" vertical="center"/>
      <protection locked="0"/>
    </xf>
    <xf numFmtId="182" fontId="3" fillId="21" borderId="43" xfId="0" applyNumberFormat="1" applyFont="1" applyFill="1" applyBorder="1" applyAlignment="1" applyProtection="1">
      <alignment horizontal="center" vertical="center"/>
      <protection/>
    </xf>
    <xf numFmtId="0" fontId="8" fillId="0" borderId="39" xfId="0" applyFont="1" applyBorder="1" applyAlignment="1" applyProtection="1">
      <alignment horizontal="center" vertical="center" wrapText="1"/>
      <protection/>
    </xf>
    <xf numFmtId="49" fontId="8" fillId="0" borderId="12" xfId="0" applyNumberFormat="1" applyFont="1" applyBorder="1" applyAlignment="1" applyProtection="1">
      <alignment horizontal="left" vertical="center" shrinkToFit="1"/>
      <protection locked="0"/>
    </xf>
    <xf numFmtId="0" fontId="21" fillId="24" borderId="97" xfId="0" applyFont="1" applyFill="1" applyBorder="1" applyAlignment="1" applyProtection="1">
      <alignment horizontal="center" vertical="center"/>
      <protection/>
    </xf>
    <xf numFmtId="0" fontId="21" fillId="24" borderId="2" xfId="0" applyFont="1" applyFill="1" applyBorder="1" applyAlignment="1" applyProtection="1">
      <alignment horizontal="center" vertical="center"/>
      <protection/>
    </xf>
    <xf numFmtId="0" fontId="21" fillId="24" borderId="25" xfId="0" applyFont="1" applyFill="1" applyBorder="1" applyAlignment="1" applyProtection="1">
      <alignment horizontal="center" vertical="center"/>
      <protection/>
    </xf>
    <xf numFmtId="0" fontId="14" fillId="0" borderId="32"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49" fontId="8" fillId="0" borderId="53" xfId="0" applyNumberFormat="1"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0" fontId="8" fillId="24" borderId="39" xfId="0" applyFont="1" applyFill="1" applyBorder="1" applyAlignment="1" applyProtection="1">
      <alignment horizontal="center" vertical="center"/>
      <protection/>
    </xf>
    <xf numFmtId="0" fontId="8" fillId="24" borderId="27" xfId="0" applyFont="1" applyFill="1" applyBorder="1" applyAlignment="1" applyProtection="1">
      <alignment horizontal="center" vertical="center"/>
      <protection/>
    </xf>
    <xf numFmtId="0" fontId="8" fillId="24" borderId="28" xfId="0" applyFont="1" applyFill="1" applyBorder="1" applyAlignment="1" applyProtection="1">
      <alignment horizontal="center" vertical="center"/>
      <protection/>
    </xf>
    <xf numFmtId="0" fontId="14" fillId="0" borderId="53" xfId="0" applyFont="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8" fillId="24" borderId="98" xfId="0" applyFont="1" applyFill="1" applyBorder="1" applyAlignment="1" applyProtection="1">
      <alignment horizontal="center" vertical="center" wrapText="1"/>
      <protection/>
    </xf>
    <xf numFmtId="49" fontId="14" fillId="0" borderId="53" xfId="0" applyNumberFormat="1" applyFont="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14" fillId="0" borderId="55" xfId="0" applyNumberFormat="1" applyFont="1" applyBorder="1" applyAlignment="1" applyProtection="1">
      <alignment horizontal="center" vertical="center"/>
      <protection locked="0"/>
    </xf>
    <xf numFmtId="0" fontId="4" fillId="24" borderId="20"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38" xfId="0" applyFont="1" applyFill="1" applyBorder="1" applyAlignment="1" applyProtection="1">
      <alignment horizontal="left" wrapText="1"/>
      <protection/>
    </xf>
    <xf numFmtId="0" fontId="4" fillId="24" borderId="85" xfId="0" applyFont="1" applyFill="1" applyBorder="1" applyAlignment="1" applyProtection="1">
      <alignment horizontal="left" wrapText="1"/>
      <protection/>
    </xf>
    <xf numFmtId="0" fontId="4" fillId="24" borderId="27" xfId="0" applyFont="1" applyFill="1" applyBorder="1" applyAlignment="1" applyProtection="1">
      <alignment horizontal="left" wrapText="1"/>
      <protection/>
    </xf>
    <xf numFmtId="0" fontId="4" fillId="24" borderId="28" xfId="0" applyFont="1" applyFill="1" applyBorder="1" applyAlignment="1" applyProtection="1">
      <alignment horizontal="left" wrapText="1"/>
      <protection/>
    </xf>
    <xf numFmtId="0" fontId="8" fillId="24" borderId="32" xfId="0" applyFont="1" applyFill="1" applyBorder="1" applyAlignment="1" applyProtection="1">
      <alignment horizontal="center" vertical="center" wrapText="1"/>
      <protection/>
    </xf>
    <xf numFmtId="0" fontId="8" fillId="24" borderId="2" xfId="0" applyFont="1" applyFill="1" applyBorder="1" applyAlignment="1" applyProtection="1">
      <alignment horizontal="center" vertical="center" wrapText="1"/>
      <protection/>
    </xf>
    <xf numFmtId="0" fontId="8" fillId="24" borderId="25" xfId="0" applyFont="1" applyFill="1" applyBorder="1" applyAlignment="1" applyProtection="1">
      <alignment horizontal="center" vertical="center" wrapText="1"/>
      <protection/>
    </xf>
    <xf numFmtId="49" fontId="14" fillId="0" borderId="53" xfId="0" applyNumberFormat="1" applyFont="1" applyBorder="1" applyAlignment="1" applyProtection="1">
      <alignment vertical="center"/>
      <protection locked="0"/>
    </xf>
    <xf numFmtId="49" fontId="14" fillId="0" borderId="54" xfId="0" applyNumberFormat="1" applyFont="1" applyBorder="1" applyAlignment="1" applyProtection="1">
      <alignment vertical="center"/>
      <protection locked="0"/>
    </xf>
    <xf numFmtId="0" fontId="3" fillId="24" borderId="18" xfId="0" applyFont="1" applyFill="1" applyBorder="1" applyAlignment="1" applyProtection="1">
      <alignment horizontal="center" vertical="center"/>
      <protection/>
    </xf>
    <xf numFmtId="0" fontId="3" fillId="24" borderId="17" xfId="0" applyFont="1" applyFill="1" applyBorder="1" applyAlignment="1" applyProtection="1">
      <alignment horizontal="center" vertical="center"/>
      <protection/>
    </xf>
    <xf numFmtId="0" fontId="3" fillId="24" borderId="91" xfId="0" applyFont="1" applyFill="1" applyBorder="1" applyAlignment="1" applyProtection="1">
      <alignment horizontal="center" vertical="center"/>
      <protection/>
    </xf>
    <xf numFmtId="0" fontId="3" fillId="24" borderId="20"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protection/>
    </xf>
    <xf numFmtId="0" fontId="3" fillId="24" borderId="38" xfId="0" applyFont="1" applyFill="1" applyBorder="1" applyAlignment="1" applyProtection="1">
      <alignment horizontal="center" vertical="center"/>
      <protection/>
    </xf>
    <xf numFmtId="0" fontId="3" fillId="24" borderId="85"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3" fillId="24" borderId="28" xfId="0" applyFont="1" applyFill="1" applyBorder="1" applyAlignment="1" applyProtection="1">
      <alignment horizontal="center" vertical="center"/>
      <protection/>
    </xf>
    <xf numFmtId="0" fontId="8" fillId="0" borderId="37"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3" xfId="0" applyFont="1" applyBorder="1" applyAlignment="1" applyProtection="1">
      <alignment vertical="center" wrapText="1"/>
      <protection/>
    </xf>
    <xf numFmtId="49" fontId="8" fillId="0" borderId="0" xfId="0" applyNumberFormat="1" applyFont="1" applyBorder="1" applyAlignment="1" applyProtection="1">
      <alignment horizontal="left" vertical="center" shrinkToFit="1"/>
      <protection locked="0"/>
    </xf>
    <xf numFmtId="49" fontId="66" fillId="0" borderId="17" xfId="0" applyNumberFormat="1" applyFont="1" applyBorder="1" applyAlignment="1" applyProtection="1">
      <alignment horizontal="center" vertical="center"/>
      <protection locked="0"/>
    </xf>
    <xf numFmtId="49" fontId="66" fillId="0" borderId="19" xfId="0" applyNumberFormat="1" applyFont="1" applyBorder="1" applyAlignment="1" applyProtection="1">
      <alignment horizontal="center" vertical="center"/>
      <protection locked="0"/>
    </xf>
    <xf numFmtId="49" fontId="66" fillId="0" borderId="45" xfId="0" applyNumberFormat="1" applyFont="1" applyBorder="1" applyAlignment="1" applyProtection="1">
      <alignment horizontal="center" vertical="center"/>
      <protection locked="0"/>
    </xf>
    <xf numFmtId="49" fontId="66" fillId="0" borderId="46" xfId="0" applyNumberFormat="1" applyFont="1" applyBorder="1" applyAlignment="1" applyProtection="1">
      <alignment horizontal="center" vertical="center"/>
      <protection locked="0"/>
    </xf>
    <xf numFmtId="49" fontId="66" fillId="24" borderId="45" xfId="0" applyNumberFormat="1" applyFont="1" applyFill="1" applyBorder="1" applyAlignment="1" applyProtection="1">
      <alignment horizontal="center" vertical="center" wrapText="1"/>
      <protection/>
    </xf>
    <xf numFmtId="49" fontId="66" fillId="24" borderId="70" xfId="0" applyNumberFormat="1" applyFont="1" applyFill="1" applyBorder="1" applyAlignment="1" applyProtection="1">
      <alignment horizontal="center" vertical="center" wrapText="1"/>
      <protection/>
    </xf>
    <xf numFmtId="49" fontId="8" fillId="0" borderId="3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33" xfId="0" applyNumberFormat="1" applyFont="1" applyBorder="1" applyAlignment="1" applyProtection="1">
      <alignment horizontal="left" vertical="center"/>
      <protection locked="0"/>
    </xf>
    <xf numFmtId="0" fontId="4" fillId="24" borderId="0" xfId="0" applyFont="1" applyFill="1" applyBorder="1" applyAlignment="1" applyProtection="1">
      <alignment horizontal="left" vertical="center" wrapText="1"/>
      <protection/>
    </xf>
    <xf numFmtId="0" fontId="4" fillId="24" borderId="38" xfId="0" applyFont="1" applyFill="1" applyBorder="1" applyAlignment="1" applyProtection="1">
      <alignment horizontal="left" vertical="center" wrapText="1"/>
      <protection/>
    </xf>
    <xf numFmtId="0" fontId="21" fillId="24" borderId="20"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21" fillId="24" borderId="38" xfId="0" applyFont="1" applyFill="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8" fillId="0" borderId="37"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24" borderId="18" xfId="0" applyFont="1" applyFill="1" applyBorder="1" applyAlignment="1" applyProtection="1">
      <alignment horizontal="center" vertical="center" wrapText="1"/>
      <protection/>
    </xf>
    <xf numFmtId="0" fontId="6" fillId="24" borderId="17" xfId="0" applyFont="1" applyFill="1" applyBorder="1" applyAlignment="1" applyProtection="1">
      <alignment horizontal="center" vertical="center" wrapText="1"/>
      <protection/>
    </xf>
    <xf numFmtId="0" fontId="6" fillId="24" borderId="91" xfId="0" applyFont="1" applyFill="1" applyBorder="1" applyAlignment="1" applyProtection="1">
      <alignment horizontal="center" vertical="center" wrapText="1"/>
      <protection/>
    </xf>
    <xf numFmtId="49" fontId="66" fillId="24" borderId="17" xfId="0" applyNumberFormat="1" applyFont="1" applyFill="1" applyBorder="1" applyAlignment="1" applyProtection="1">
      <alignment horizontal="center" vertical="center" wrapText="1"/>
      <protection/>
    </xf>
    <xf numFmtId="49" fontId="66" fillId="24" borderId="91" xfId="0" applyNumberFormat="1" applyFont="1" applyFill="1" applyBorder="1" applyAlignment="1" applyProtection="1">
      <alignment horizontal="center" vertical="center" wrapText="1"/>
      <protection/>
    </xf>
    <xf numFmtId="0" fontId="21" fillId="24" borderId="18" xfId="0" applyFont="1" applyFill="1" applyBorder="1" applyAlignment="1" applyProtection="1">
      <alignment horizontal="center" vertical="center" wrapText="1"/>
      <protection/>
    </xf>
    <xf numFmtId="0" fontId="21" fillId="24" borderId="17" xfId="0" applyFont="1" applyFill="1" applyBorder="1" applyAlignment="1" applyProtection="1">
      <alignment horizontal="center" vertical="center" wrapText="1"/>
      <protection/>
    </xf>
    <xf numFmtId="0" fontId="21" fillId="24" borderId="91" xfId="0" applyFont="1" applyFill="1" applyBorder="1" applyAlignment="1" applyProtection="1">
      <alignment horizontal="center" vertical="center" wrapText="1"/>
      <protection/>
    </xf>
    <xf numFmtId="0" fontId="4" fillId="24" borderId="20" xfId="0" applyFont="1" applyFill="1" applyBorder="1" applyAlignment="1" applyProtection="1">
      <alignment horizontal="left" vertical="center" wrapText="1"/>
      <protection/>
    </xf>
    <xf numFmtId="0" fontId="4" fillId="24" borderId="59" xfId="0" applyFont="1" applyFill="1" applyBorder="1" applyAlignment="1" applyProtection="1">
      <alignment horizontal="left" vertical="center" wrapText="1"/>
      <protection/>
    </xf>
    <xf numFmtId="0" fontId="4" fillId="24" borderId="45" xfId="0" applyFont="1" applyFill="1" applyBorder="1" applyAlignment="1" applyProtection="1">
      <alignment horizontal="left" vertical="center" wrapText="1"/>
      <protection/>
    </xf>
    <xf numFmtId="0" fontId="4" fillId="24" borderId="70" xfId="0" applyFont="1" applyFill="1" applyBorder="1" applyAlignment="1" applyProtection="1">
      <alignment horizontal="left" vertical="center" wrapText="1"/>
      <protection/>
    </xf>
    <xf numFmtId="49" fontId="14" fillId="0" borderId="39"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0" fontId="4" fillId="24" borderId="20"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38" xfId="0" applyFont="1" applyFill="1" applyBorder="1" applyAlignment="1" applyProtection="1">
      <alignment horizontal="left" vertical="top" wrapText="1"/>
      <protection/>
    </xf>
    <xf numFmtId="0" fontId="4" fillId="24" borderId="85" xfId="0" applyFont="1" applyFill="1" applyBorder="1" applyAlignment="1" applyProtection="1">
      <alignment horizontal="left" vertical="top" wrapText="1"/>
      <protection/>
    </xf>
    <xf numFmtId="0" fontId="4" fillId="24" borderId="27" xfId="0" applyFont="1" applyFill="1" applyBorder="1" applyAlignment="1" applyProtection="1">
      <alignment horizontal="left" vertical="top" wrapText="1"/>
      <protection/>
    </xf>
    <xf numFmtId="0" fontId="4" fillId="24" borderId="28" xfId="0" applyFont="1" applyFill="1" applyBorder="1" applyAlignment="1" applyProtection="1">
      <alignment horizontal="left" vertical="top" wrapText="1"/>
      <protection/>
    </xf>
    <xf numFmtId="0" fontId="21" fillId="24" borderId="69" xfId="0" applyFont="1" applyFill="1" applyBorder="1" applyAlignment="1" applyProtection="1">
      <alignment horizontal="center" vertical="center" wrapText="1"/>
      <protection/>
    </xf>
    <xf numFmtId="0" fontId="21" fillId="24" borderId="12" xfId="0" applyFont="1" applyFill="1" applyBorder="1" applyAlignment="1" applyProtection="1">
      <alignment horizontal="center" vertical="center" wrapText="1"/>
      <protection/>
    </xf>
    <xf numFmtId="0" fontId="21" fillId="24" borderId="36" xfId="0" applyFont="1" applyFill="1" applyBorder="1" applyAlignment="1" applyProtection="1">
      <alignment horizontal="center" vertical="center" wrapText="1"/>
      <protection/>
    </xf>
    <xf numFmtId="0" fontId="21" fillId="24" borderId="59" xfId="0" applyFont="1" applyFill="1" applyBorder="1" applyAlignment="1" applyProtection="1">
      <alignment horizontal="center" vertical="center" wrapText="1"/>
      <protection/>
    </xf>
    <xf numFmtId="0" fontId="21" fillId="24" borderId="45" xfId="0" applyFont="1" applyFill="1" applyBorder="1" applyAlignment="1" applyProtection="1">
      <alignment horizontal="center" vertical="center" wrapText="1"/>
      <protection/>
    </xf>
    <xf numFmtId="0" fontId="21" fillId="24" borderId="70" xfId="0" applyFont="1" applyFill="1" applyBorder="1" applyAlignment="1" applyProtection="1">
      <alignment horizontal="center" vertical="center" wrapText="1"/>
      <protection/>
    </xf>
    <xf numFmtId="49" fontId="14" fillId="0" borderId="25" xfId="0" applyNumberFormat="1" applyFont="1" applyBorder="1" applyAlignment="1" applyProtection="1">
      <alignment horizontal="left" vertical="center"/>
      <protection locked="0"/>
    </xf>
    <xf numFmtId="49" fontId="17" fillId="0" borderId="78"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81" xfId="0" applyNumberFormat="1" applyFont="1" applyBorder="1" applyAlignment="1" applyProtection="1">
      <alignment horizontal="left" vertical="center"/>
      <protection locked="0"/>
    </xf>
    <xf numFmtId="0" fontId="21" fillId="0" borderId="0" xfId="0" applyFont="1" applyBorder="1" applyAlignment="1" applyProtection="1">
      <alignment horizontal="left" vertical="center" wrapText="1"/>
      <protection/>
    </xf>
    <xf numFmtId="0" fontId="14" fillId="0" borderId="79" xfId="0" applyFont="1" applyFill="1" applyBorder="1" applyAlignment="1" applyProtection="1">
      <alignment horizontal="center" vertical="center"/>
      <protection/>
    </xf>
    <xf numFmtId="0" fontId="14" fillId="0" borderId="80" xfId="0" applyFont="1" applyFill="1" applyBorder="1" applyAlignment="1" applyProtection="1">
      <alignment horizontal="center" vertical="center"/>
      <protection/>
    </xf>
    <xf numFmtId="0" fontId="18" fillId="24" borderId="35" xfId="0" applyFont="1" applyFill="1" applyBorder="1" applyAlignment="1" applyProtection="1">
      <alignment horizontal="center" vertical="center" wrapText="1"/>
      <protection/>
    </xf>
    <xf numFmtId="0" fontId="18" fillId="24" borderId="12" xfId="0" applyFont="1" applyFill="1" applyBorder="1" applyAlignment="1" applyProtection="1">
      <alignment horizontal="center" vertical="center"/>
      <protection/>
    </xf>
    <xf numFmtId="0" fontId="18" fillId="24" borderId="39" xfId="0" applyFont="1" applyFill="1" applyBorder="1" applyAlignment="1" applyProtection="1">
      <alignment horizontal="center" vertical="center"/>
      <protection/>
    </xf>
    <xf numFmtId="0" fontId="18" fillId="24" borderId="27" xfId="0" applyFont="1" applyFill="1" applyBorder="1" applyAlignment="1" applyProtection="1">
      <alignment horizontal="center" vertical="center"/>
      <protection/>
    </xf>
    <xf numFmtId="0" fontId="6" fillId="24" borderId="32"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49" fontId="8" fillId="25" borderId="2" xfId="0" applyNumberFormat="1" applyFont="1" applyFill="1" applyBorder="1" applyAlignment="1" applyProtection="1">
      <alignment horizontal="left" vertical="center"/>
      <protection locked="0"/>
    </xf>
    <xf numFmtId="49" fontId="8" fillId="25" borderId="25" xfId="0" applyNumberFormat="1" applyFont="1" applyFill="1" applyBorder="1" applyAlignment="1" applyProtection="1">
      <alignment horizontal="left" vertical="center"/>
      <protection locked="0"/>
    </xf>
    <xf numFmtId="0" fontId="18" fillId="24" borderId="12" xfId="0" applyFont="1" applyFill="1" applyBorder="1" applyAlignment="1" applyProtection="1">
      <alignment horizontal="center" vertical="center" wrapText="1"/>
      <protection/>
    </xf>
    <xf numFmtId="0" fontId="18" fillId="24" borderId="36" xfId="0" applyFont="1" applyFill="1" applyBorder="1" applyAlignment="1" applyProtection="1">
      <alignment horizontal="center" vertical="center" wrapText="1"/>
      <protection/>
    </xf>
    <xf numFmtId="0" fontId="18" fillId="24" borderId="39" xfId="0" applyFont="1" applyFill="1" applyBorder="1" applyAlignment="1" applyProtection="1">
      <alignment horizontal="center" vertical="center" wrapText="1"/>
      <protection/>
    </xf>
    <xf numFmtId="0" fontId="18" fillId="24" borderId="27" xfId="0" applyFont="1" applyFill="1" applyBorder="1" applyAlignment="1" applyProtection="1">
      <alignment horizontal="center" vertical="center" wrapText="1"/>
      <protection/>
    </xf>
    <xf numFmtId="0" fontId="18" fillId="24" borderId="28" xfId="0" applyFont="1" applyFill="1" applyBorder="1" applyAlignment="1" applyProtection="1">
      <alignment horizontal="center" vertical="center" wrapText="1"/>
      <protection/>
    </xf>
    <xf numFmtId="0" fontId="21" fillId="0" borderId="34" xfId="0" applyFont="1" applyBorder="1" applyAlignment="1" applyProtection="1">
      <alignment horizontal="left" vertical="center" wrapText="1"/>
      <protection/>
    </xf>
    <xf numFmtId="0" fontId="21" fillId="0" borderId="34" xfId="0" applyFont="1" applyBorder="1" applyAlignment="1" applyProtection="1">
      <alignment horizontal="left" vertical="center"/>
      <protection/>
    </xf>
    <xf numFmtId="0" fontId="17" fillId="0" borderId="32"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8" fillId="24" borderId="97"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25" xfId="0" applyFont="1" applyFill="1" applyBorder="1" applyAlignment="1" applyProtection="1">
      <alignment horizontal="center" vertical="center" wrapText="1"/>
      <protection/>
    </xf>
    <xf numFmtId="0" fontId="18" fillId="24" borderId="98" xfId="0" applyFont="1" applyFill="1" applyBorder="1" applyAlignment="1" applyProtection="1">
      <alignment horizontal="center" vertical="center" wrapText="1"/>
      <protection/>
    </xf>
    <xf numFmtId="0" fontId="18" fillId="24" borderId="54"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6" fillId="0" borderId="99" xfId="0" applyFont="1" applyFill="1" applyBorder="1" applyAlignment="1" applyProtection="1">
      <alignment horizontal="left" vertical="center" wrapText="1"/>
      <protection/>
    </xf>
    <xf numFmtId="0" fontId="6" fillId="0" borderId="100" xfId="0" applyFont="1" applyFill="1" applyBorder="1" applyAlignment="1" applyProtection="1">
      <alignment horizontal="left" vertical="center"/>
      <protection/>
    </xf>
    <xf numFmtId="0" fontId="6" fillId="0" borderId="101" xfId="0" applyFont="1" applyFill="1" applyBorder="1" applyAlignment="1" applyProtection="1">
      <alignment horizontal="left" vertical="center"/>
      <protection/>
    </xf>
    <xf numFmtId="0" fontId="21" fillId="0" borderId="45" xfId="0" applyFont="1" applyBorder="1" applyAlignment="1" applyProtection="1">
      <alignment horizontal="center" vertical="center"/>
      <protection/>
    </xf>
    <xf numFmtId="0" fontId="18" fillId="24" borderId="97" xfId="0" applyFont="1" applyFill="1" applyBorder="1" applyAlignment="1">
      <alignment horizontal="center" vertical="center" wrapText="1"/>
    </xf>
    <xf numFmtId="0" fontId="18" fillId="24" borderId="2" xfId="0" applyFont="1" applyFill="1" applyBorder="1" applyAlignment="1">
      <alignment horizontal="center" vertical="center" wrapText="1"/>
    </xf>
    <xf numFmtId="0" fontId="18" fillId="24" borderId="25" xfId="0" applyFont="1" applyFill="1" applyBorder="1" applyAlignment="1">
      <alignment horizontal="center" vertical="center" wrapText="1"/>
    </xf>
    <xf numFmtId="0" fontId="18" fillId="24" borderId="69"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36" xfId="0" applyFont="1" applyFill="1" applyBorder="1" applyAlignment="1">
      <alignment horizontal="center" vertical="center" wrapText="1"/>
    </xf>
    <xf numFmtId="0" fontId="30" fillId="0" borderId="0" xfId="0" applyFont="1" applyBorder="1" applyAlignment="1">
      <alignment horizontal="left" vertical="center" wrapText="1"/>
    </xf>
    <xf numFmtId="0" fontId="30" fillId="0" borderId="13" xfId="0" applyFont="1" applyBorder="1" applyAlignment="1">
      <alignment horizontal="left" vertical="center" wrapText="1"/>
    </xf>
    <xf numFmtId="0" fontId="6" fillId="0" borderId="37"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13" xfId="0" applyFont="1" applyBorder="1" applyAlignment="1">
      <alignment horizontal="left" vertical="center" indent="1"/>
    </xf>
    <xf numFmtId="0" fontId="4" fillId="0" borderId="99" xfId="0" applyFont="1" applyBorder="1" applyAlignment="1" applyProtection="1">
      <alignment horizontal="left" vertical="center" wrapText="1"/>
      <protection/>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6" fillId="0" borderId="39" xfId="0" applyFont="1" applyBorder="1" applyAlignment="1" applyProtection="1">
      <alignment horizontal="left" vertical="center" wrapText="1"/>
      <protection/>
    </xf>
    <xf numFmtId="0" fontId="6" fillId="0" borderId="27"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35"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1" xfId="0" applyFont="1" applyBorder="1" applyAlignment="1" applyProtection="1">
      <alignment horizontal="left" vertical="center"/>
      <protection/>
    </xf>
    <xf numFmtId="0" fontId="18" fillId="24" borderId="102" xfId="0" applyFont="1" applyFill="1" applyBorder="1" applyAlignment="1" applyProtection="1">
      <alignment horizontal="center" vertical="center"/>
      <protection/>
    </xf>
    <xf numFmtId="0" fontId="18" fillId="24" borderId="30" xfId="0" applyFont="1" applyFill="1" applyBorder="1" applyAlignment="1" applyProtection="1">
      <alignment horizontal="center" vertical="center"/>
      <protection/>
    </xf>
    <xf numFmtId="0" fontId="18" fillId="24" borderId="95" xfId="0" applyFont="1" applyFill="1" applyBorder="1" applyAlignment="1" applyProtection="1">
      <alignment horizontal="center" vertical="center"/>
      <protection/>
    </xf>
    <xf numFmtId="0" fontId="18" fillId="24" borderId="97" xfId="0" applyFont="1" applyFill="1" applyBorder="1" applyAlignment="1" applyProtection="1">
      <alignment horizontal="center" vertical="center"/>
      <protection/>
    </xf>
    <xf numFmtId="0" fontId="6" fillId="0" borderId="0" xfId="0" applyFont="1" applyBorder="1" applyAlignment="1" applyProtection="1">
      <alignment horizontal="left" vertical="top"/>
      <protection/>
    </xf>
    <xf numFmtId="0" fontId="6" fillId="0" borderId="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27" xfId="0" applyFont="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18" fillId="24" borderId="85" xfId="0" applyFont="1" applyFill="1" applyBorder="1" applyAlignment="1" applyProtection="1">
      <alignment horizontal="center" vertical="center" wrapText="1"/>
      <protection/>
    </xf>
    <xf numFmtId="49" fontId="17" fillId="0" borderId="32"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5" xfId="0" applyNumberFormat="1" applyFont="1" applyBorder="1" applyAlignment="1" applyProtection="1">
      <alignment horizontal="left" vertical="center"/>
      <protection locked="0"/>
    </xf>
    <xf numFmtId="49" fontId="14" fillId="0" borderId="82" xfId="0" applyNumberFormat="1" applyFont="1" applyBorder="1" applyAlignment="1" applyProtection="1">
      <alignment horizontal="center" vertical="center"/>
      <protection locked="0"/>
    </xf>
    <xf numFmtId="49" fontId="14" fillId="0" borderId="83" xfId="0" applyNumberFormat="1" applyFont="1" applyBorder="1" applyAlignment="1" applyProtection="1">
      <alignment horizontal="center" vertical="center"/>
      <protection locked="0"/>
    </xf>
    <xf numFmtId="49" fontId="14" fillId="0" borderId="103" xfId="0" applyNumberFormat="1" applyFont="1" applyBorder="1" applyAlignment="1" applyProtection="1">
      <alignment horizontal="center" vertical="center"/>
      <protection locked="0"/>
    </xf>
    <xf numFmtId="0" fontId="18" fillId="24" borderId="102" xfId="0" applyFont="1" applyFill="1" applyBorder="1" applyAlignment="1" applyProtection="1">
      <alignment horizontal="center" vertical="center" wrapText="1"/>
      <protection/>
    </xf>
    <xf numFmtId="0" fontId="18" fillId="24" borderId="30" xfId="0" applyFont="1" applyFill="1" applyBorder="1" applyAlignment="1" applyProtection="1">
      <alignment horizontal="center" vertical="center" wrapText="1"/>
      <protection/>
    </xf>
    <xf numFmtId="0" fontId="18" fillId="24" borderId="95" xfId="0" applyFont="1" applyFill="1" applyBorder="1" applyAlignment="1" applyProtection="1">
      <alignment horizontal="center" vertical="center" wrapText="1"/>
      <protection/>
    </xf>
    <xf numFmtId="0" fontId="4" fillId="0" borderId="39" xfId="0" applyFont="1" applyBorder="1" applyAlignment="1" applyProtection="1">
      <alignment horizontal="left" vertical="center" wrapText="1" indent="1"/>
      <protection/>
    </xf>
    <xf numFmtId="0" fontId="4" fillId="0" borderId="27" xfId="0" applyFont="1" applyBorder="1" applyAlignment="1" applyProtection="1">
      <alignment horizontal="left" vertical="center" wrapText="1" indent="1"/>
      <protection/>
    </xf>
    <xf numFmtId="0" fontId="4" fillId="0" borderId="15" xfId="0" applyFont="1" applyBorder="1" applyAlignment="1" applyProtection="1">
      <alignment horizontal="left" vertical="center" wrapText="1" indent="1"/>
      <protection/>
    </xf>
    <xf numFmtId="49" fontId="14" fillId="0" borderId="104" xfId="55" applyNumberFormat="1" applyFont="1" applyBorder="1" applyAlignment="1" applyProtection="1">
      <alignment horizontal="center" vertical="center"/>
      <protection locked="0"/>
    </xf>
    <xf numFmtId="49" fontId="14" fillId="0" borderId="105" xfId="0" applyNumberFormat="1" applyFont="1" applyBorder="1" applyAlignment="1" applyProtection="1">
      <alignment horizontal="center" vertical="center"/>
      <protection locked="0"/>
    </xf>
    <xf numFmtId="49" fontId="14" fillId="0" borderId="106" xfId="0" applyNumberFormat="1" applyFont="1" applyBorder="1" applyAlignment="1" applyProtection="1">
      <alignment horizontal="center" vertical="center"/>
      <protection locked="0"/>
    </xf>
    <xf numFmtId="49" fontId="14" fillId="0" borderId="107" xfId="0" applyNumberFormat="1" applyFont="1" applyBorder="1" applyAlignment="1" applyProtection="1">
      <alignment horizontal="center" vertical="center"/>
      <protection locked="0"/>
    </xf>
    <xf numFmtId="49" fontId="14" fillId="0" borderId="108" xfId="0" applyNumberFormat="1" applyFont="1" applyBorder="1" applyAlignment="1" applyProtection="1">
      <alignment horizontal="center" vertical="center"/>
      <protection locked="0"/>
    </xf>
    <xf numFmtId="49" fontId="14" fillId="0" borderId="109" xfId="0" applyNumberFormat="1" applyFont="1" applyBorder="1" applyAlignment="1" applyProtection="1">
      <alignment horizontal="center" vertical="center"/>
      <protection locked="0"/>
    </xf>
    <xf numFmtId="0" fontId="4" fillId="24" borderId="102" xfId="0" applyFont="1" applyFill="1" applyBorder="1" applyAlignment="1" applyProtection="1">
      <alignment horizontal="center" vertical="center" wrapText="1"/>
      <protection/>
    </xf>
    <xf numFmtId="0" fontId="4" fillId="24" borderId="30" xfId="0" applyFont="1" applyFill="1" applyBorder="1" applyAlignment="1" applyProtection="1">
      <alignment horizontal="center" vertical="center"/>
      <protection/>
    </xf>
    <xf numFmtId="0" fontId="4" fillId="24" borderId="110" xfId="0" applyFont="1" applyFill="1" applyBorder="1" applyAlignment="1" applyProtection="1">
      <alignment horizontal="center" vertical="center"/>
      <protection/>
    </xf>
    <xf numFmtId="49" fontId="14" fillId="0" borderId="111"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95" xfId="0" applyNumberFormat="1" applyFont="1" applyBorder="1" applyAlignment="1" applyProtection="1">
      <alignment horizontal="center" vertical="center"/>
      <protection locked="0"/>
    </xf>
    <xf numFmtId="0" fontId="8" fillId="24" borderId="29" xfId="0" applyFont="1" applyFill="1" applyBorder="1" applyAlignment="1" applyProtection="1">
      <alignment horizontal="center" vertical="center"/>
      <protection/>
    </xf>
    <xf numFmtId="0" fontId="8" fillId="24" borderId="110" xfId="0" applyFont="1" applyFill="1" applyBorder="1" applyAlignment="1" applyProtection="1">
      <alignment horizontal="center" vertical="center"/>
      <protection/>
    </xf>
    <xf numFmtId="49" fontId="14" fillId="21" borderId="111" xfId="0" applyNumberFormat="1" applyFont="1" applyFill="1" applyBorder="1" applyAlignment="1" applyProtection="1">
      <alignment horizontal="center" vertical="center"/>
      <protection locked="0"/>
    </xf>
    <xf numFmtId="49" fontId="14" fillId="21" borderId="30" xfId="0" applyNumberFormat="1" applyFont="1" applyFill="1" applyBorder="1" applyAlignment="1" applyProtection="1">
      <alignment horizontal="center" vertical="center"/>
      <protection locked="0"/>
    </xf>
    <xf numFmtId="49" fontId="14" fillId="21" borderId="31" xfId="0" applyNumberFormat="1" applyFont="1" applyFill="1" applyBorder="1" applyAlignment="1" applyProtection="1">
      <alignment horizontal="center" vertical="center"/>
      <protection locked="0"/>
    </xf>
    <xf numFmtId="49" fontId="14" fillId="0" borderId="112" xfId="0" applyNumberFormat="1" applyFont="1" applyBorder="1" applyAlignment="1" applyProtection="1">
      <alignment horizontal="center" vertical="center"/>
      <protection locked="0"/>
    </xf>
    <xf numFmtId="0" fontId="8" fillId="21" borderId="113" xfId="0" applyFont="1" applyFill="1" applyBorder="1" applyAlignment="1" applyProtection="1">
      <alignment horizontal="center" vertical="center"/>
      <protection locked="0"/>
    </xf>
    <xf numFmtId="0" fontId="23" fillId="21" borderId="108" xfId="0" applyFont="1" applyFill="1" applyBorder="1" applyAlignment="1" applyProtection="1">
      <alignment horizontal="center" vertical="center"/>
      <protection locked="0"/>
    </xf>
    <xf numFmtId="0" fontId="23" fillId="21" borderId="114" xfId="0" applyFont="1" applyFill="1" applyBorder="1" applyAlignment="1" applyProtection="1">
      <alignment horizontal="center" vertical="center"/>
      <protection locked="0"/>
    </xf>
    <xf numFmtId="49" fontId="14" fillId="0" borderId="115" xfId="0" applyNumberFormat="1" applyFont="1" applyBorder="1" applyAlignment="1" applyProtection="1">
      <alignment horizontal="center" vertical="center"/>
      <protection locked="0"/>
    </xf>
    <xf numFmtId="49" fontId="14" fillId="0" borderId="84" xfId="0" applyNumberFormat="1" applyFont="1" applyBorder="1" applyAlignment="1" applyProtection="1">
      <alignment horizontal="center" vertical="center"/>
      <protection locked="0"/>
    </xf>
    <xf numFmtId="0" fontId="4" fillId="24" borderId="35" xfId="0" applyFont="1" applyFill="1" applyBorder="1" applyAlignment="1" applyProtection="1">
      <alignment horizontal="center" vertical="center" textRotation="255"/>
      <protection/>
    </xf>
    <xf numFmtId="0" fontId="4" fillId="24" borderId="36" xfId="0" applyFont="1" applyFill="1" applyBorder="1" applyAlignment="1" applyProtection="1">
      <alignment horizontal="center" vertical="center" textRotation="255"/>
      <protection/>
    </xf>
    <xf numFmtId="0" fontId="4" fillId="24" borderId="37"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0" fontId="4" fillId="24" borderId="28" xfId="0" applyFont="1" applyFill="1" applyBorder="1" applyAlignment="1" applyProtection="1">
      <alignment horizontal="center" vertical="center" textRotation="255"/>
      <protection/>
    </xf>
    <xf numFmtId="49" fontId="14" fillId="0" borderId="116" xfId="0" applyNumberFormat="1" applyFont="1" applyBorder="1" applyAlignment="1" applyProtection="1">
      <alignment horizontal="center" vertical="center"/>
      <protection locked="0"/>
    </xf>
    <xf numFmtId="49" fontId="14" fillId="0" borderId="117" xfId="0" applyNumberFormat="1" applyFont="1" applyBorder="1" applyAlignment="1" applyProtection="1">
      <alignment horizontal="center" vertical="center"/>
      <protection locked="0"/>
    </xf>
    <xf numFmtId="0" fontId="6" fillId="24" borderId="69" xfId="0" applyFont="1" applyFill="1" applyBorder="1" applyAlignment="1" applyProtection="1">
      <alignment horizontal="center" vertical="center" wrapText="1"/>
      <protection/>
    </xf>
    <xf numFmtId="49" fontId="14" fillId="0" borderId="12"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49" fontId="14" fillId="0" borderId="45" xfId="0" applyNumberFormat="1" applyFont="1" applyBorder="1" applyAlignment="1" applyProtection="1">
      <alignment horizontal="center" vertical="center"/>
      <protection locked="0"/>
    </xf>
    <xf numFmtId="49" fontId="14" fillId="0" borderId="46" xfId="0" applyNumberFormat="1" applyFont="1" applyBorder="1" applyAlignment="1" applyProtection="1">
      <alignment horizontal="center" vertical="center"/>
      <protection locked="0"/>
    </xf>
    <xf numFmtId="0" fontId="6" fillId="24" borderId="69"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36" xfId="0" applyFont="1" applyFill="1" applyBorder="1" applyAlignment="1" applyProtection="1">
      <alignment horizontal="center" vertical="center"/>
      <protection/>
    </xf>
    <xf numFmtId="0" fontId="6" fillId="24" borderId="20"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38" xfId="0" applyFont="1" applyFill="1" applyBorder="1" applyAlignment="1" applyProtection="1">
      <alignment horizontal="center" vertical="center"/>
      <protection/>
    </xf>
    <xf numFmtId="0" fontId="8" fillId="0" borderId="35"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46" xfId="0" applyFont="1" applyBorder="1" applyAlignment="1" applyProtection="1">
      <alignment horizontal="left" vertical="top" wrapText="1"/>
      <protection locked="0"/>
    </xf>
    <xf numFmtId="0" fontId="4" fillId="24" borderId="69" xfId="0" applyFont="1" applyFill="1" applyBorder="1" applyAlignment="1" applyProtection="1">
      <alignment horizontal="center" vertical="center" textRotation="255"/>
      <protection/>
    </xf>
    <xf numFmtId="0" fontId="4" fillId="24" borderId="20" xfId="0" applyFont="1" applyFill="1" applyBorder="1" applyAlignment="1" applyProtection="1">
      <alignment horizontal="center" vertical="center" textRotation="255"/>
      <protection/>
    </xf>
    <xf numFmtId="0" fontId="4" fillId="24" borderId="85" xfId="0" applyFont="1" applyFill="1" applyBorder="1" applyAlignment="1" applyProtection="1">
      <alignment horizontal="center" vertical="center" textRotation="255"/>
      <protection/>
    </xf>
    <xf numFmtId="0" fontId="62" fillId="0" borderId="0" xfId="0" applyFont="1" applyAlignment="1">
      <alignment horizontal="left" vertical="center"/>
    </xf>
    <xf numFmtId="0" fontId="62" fillId="0" borderId="0" xfId="0" applyFont="1" applyAlignment="1">
      <alignment horizontal="left" vertical="top" wrapText="1"/>
    </xf>
    <xf numFmtId="0" fontId="62" fillId="0" borderId="18" xfId="0" applyFont="1" applyBorder="1" applyAlignment="1">
      <alignment horizontal="left" vertical="center"/>
    </xf>
    <xf numFmtId="0" fontId="62" fillId="0" borderId="17" xfId="0" applyFont="1" applyBorder="1" applyAlignment="1">
      <alignment horizontal="left" vertical="center"/>
    </xf>
    <xf numFmtId="0" fontId="62" fillId="0" borderId="19" xfId="0" applyFont="1" applyBorder="1" applyAlignment="1">
      <alignment horizontal="left" vertical="center"/>
    </xf>
    <xf numFmtId="0" fontId="62" fillId="0" borderId="20" xfId="0" applyFont="1" applyBorder="1" applyAlignment="1">
      <alignment horizontal="left" vertical="center"/>
    </xf>
    <xf numFmtId="0" fontId="62" fillId="0" borderId="0" xfId="0" applyFont="1" applyBorder="1" applyAlignment="1">
      <alignment horizontal="left" vertical="center"/>
    </xf>
    <xf numFmtId="0" fontId="62" fillId="0" borderId="13" xfId="0" applyFont="1" applyBorder="1" applyAlignment="1">
      <alignment horizontal="left" vertical="center"/>
    </xf>
    <xf numFmtId="0" fontId="62" fillId="0" borderId="59" xfId="0" applyFont="1" applyBorder="1" applyAlignment="1">
      <alignment horizontal="left" vertical="center"/>
    </xf>
    <xf numFmtId="0" fontId="62" fillId="0" borderId="45" xfId="0" applyFont="1" applyBorder="1" applyAlignment="1">
      <alignment horizontal="left" vertical="center"/>
    </xf>
    <xf numFmtId="0" fontId="62" fillId="0" borderId="46" xfId="0" applyFont="1" applyBorder="1" applyAlignment="1">
      <alignment horizontal="left" vertical="center"/>
    </xf>
    <xf numFmtId="0" fontId="62" fillId="0" borderId="18" xfId="0" applyFont="1" applyBorder="1" applyAlignment="1">
      <alignment horizontal="left" vertical="center" wrapText="1"/>
    </xf>
    <xf numFmtId="0" fontId="62" fillId="0" borderId="17" xfId="0" applyFont="1" applyBorder="1" applyAlignment="1">
      <alignment horizontal="left" vertical="center" wrapText="1"/>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0" xfId="0" applyFont="1" applyBorder="1" applyAlignment="1">
      <alignment horizontal="left" vertical="center" wrapText="1"/>
    </xf>
    <xf numFmtId="0" fontId="62" fillId="0" borderId="13" xfId="0" applyFont="1" applyBorder="1" applyAlignment="1">
      <alignment horizontal="left" vertical="center" wrapText="1"/>
    </xf>
    <xf numFmtId="0" fontId="62" fillId="0" borderId="59" xfId="0" applyFont="1" applyBorder="1" applyAlignment="1">
      <alignment horizontal="left" vertical="center" wrapText="1"/>
    </xf>
    <xf numFmtId="0" fontId="62" fillId="0" borderId="45" xfId="0" applyFont="1" applyBorder="1" applyAlignment="1">
      <alignment horizontal="left" vertical="center" wrapText="1"/>
    </xf>
    <xf numFmtId="0" fontId="62" fillId="0" borderId="46" xfId="0" applyFont="1" applyBorder="1" applyAlignment="1">
      <alignment horizontal="left" vertical="center" wrapText="1"/>
    </xf>
    <xf numFmtId="0" fontId="62" fillId="0" borderId="0" xfId="0" applyFont="1" applyAlignment="1">
      <alignment horizontal="center" vertical="center"/>
    </xf>
    <xf numFmtId="0" fontId="62" fillId="0" borderId="0" xfId="0" applyFont="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0</xdr:row>
      <xdr:rowOff>104775</xdr:rowOff>
    </xdr:from>
    <xdr:to>
      <xdr:col>43</xdr:col>
      <xdr:colOff>161925</xdr:colOff>
      <xdr:row>1</xdr:row>
      <xdr:rowOff>76200</xdr:rowOff>
    </xdr:to>
    <xdr:sp>
      <xdr:nvSpPr>
        <xdr:cNvPr id="1" name="AutoShape 224"/>
        <xdr:cNvSpPr>
          <a:spLocks/>
        </xdr:cNvSpPr>
      </xdr:nvSpPr>
      <xdr:spPr>
        <a:xfrm>
          <a:off x="7610475" y="104775"/>
          <a:ext cx="1152525" cy="2952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none" baseline="0">
              <a:solidFill>
                <a:srgbClr val="000000"/>
              </a:solidFill>
            </a:rPr>
            <a:t>新規申込み用
</a:t>
          </a:r>
        </a:p>
      </xdr:txBody>
    </xdr:sp>
    <xdr:clientData/>
  </xdr:twoCellAnchor>
  <xdr:oneCellAnchor>
    <xdr:from>
      <xdr:col>13</xdr:col>
      <xdr:colOff>57150</xdr:colOff>
      <xdr:row>14</xdr:row>
      <xdr:rowOff>9525</xdr:rowOff>
    </xdr:from>
    <xdr:ext cx="4819650" cy="238125"/>
    <xdr:sp>
      <xdr:nvSpPr>
        <xdr:cNvPr id="2" name="Text Box 227"/>
        <xdr:cNvSpPr txBox="1">
          <a:spLocks noChangeArrowheads="1"/>
        </xdr:cNvSpPr>
      </xdr:nvSpPr>
      <xdr:spPr>
        <a:xfrm>
          <a:off x="2657475" y="4848225"/>
          <a:ext cx="4819650" cy="23812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3" name="Line 228"/>
        <xdr:cNvSpPr>
          <a:spLocks/>
        </xdr:cNvSpPr>
      </xdr:nvSpPr>
      <xdr:spPr>
        <a:xfrm flipV="1">
          <a:off x="457200" y="47815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13</xdr:row>
      <xdr:rowOff>323850</xdr:rowOff>
    </xdr:from>
    <xdr:to>
      <xdr:col>8</xdr:col>
      <xdr:colOff>19050</xdr:colOff>
      <xdr:row>14</xdr:row>
      <xdr:rowOff>228600</xdr:rowOff>
    </xdr:to>
    <xdr:sp>
      <xdr:nvSpPr>
        <xdr:cNvPr id="4" name="Line 229"/>
        <xdr:cNvSpPr>
          <a:spLocks/>
        </xdr:cNvSpPr>
      </xdr:nvSpPr>
      <xdr:spPr>
        <a:xfrm flipV="1">
          <a:off x="1619250" y="47815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5" name="Line 230"/>
        <xdr:cNvSpPr>
          <a:spLocks/>
        </xdr:cNvSpPr>
      </xdr:nvSpPr>
      <xdr:spPr>
        <a:xfrm>
          <a:off x="457200" y="506730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18</xdr:row>
      <xdr:rowOff>190500</xdr:rowOff>
    </xdr:from>
    <xdr:to>
      <xdr:col>16</xdr:col>
      <xdr:colOff>85725</xdr:colOff>
      <xdr:row>18</xdr:row>
      <xdr:rowOff>333375</xdr:rowOff>
    </xdr:to>
    <xdr:sp>
      <xdr:nvSpPr>
        <xdr:cNvPr id="6" name="AutoShape 231"/>
        <xdr:cNvSpPr>
          <a:spLocks/>
        </xdr:cNvSpPr>
      </xdr:nvSpPr>
      <xdr:spPr>
        <a:xfrm>
          <a:off x="3133725" y="65246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19</xdr:row>
      <xdr:rowOff>152400</xdr:rowOff>
    </xdr:from>
    <xdr:to>
      <xdr:col>16</xdr:col>
      <xdr:colOff>85725</xdr:colOff>
      <xdr:row>19</xdr:row>
      <xdr:rowOff>295275</xdr:rowOff>
    </xdr:to>
    <xdr:sp>
      <xdr:nvSpPr>
        <xdr:cNvPr id="7" name="AutoShape 363"/>
        <xdr:cNvSpPr>
          <a:spLocks/>
        </xdr:cNvSpPr>
      </xdr:nvSpPr>
      <xdr:spPr>
        <a:xfrm>
          <a:off x="3133725" y="69627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20</xdr:row>
      <xdr:rowOff>133350</xdr:rowOff>
    </xdr:from>
    <xdr:to>
      <xdr:col>16</xdr:col>
      <xdr:colOff>85725</xdr:colOff>
      <xdr:row>20</xdr:row>
      <xdr:rowOff>276225</xdr:rowOff>
    </xdr:to>
    <xdr:sp>
      <xdr:nvSpPr>
        <xdr:cNvPr id="8" name="AutoShape 364"/>
        <xdr:cNvSpPr>
          <a:spLocks/>
        </xdr:cNvSpPr>
      </xdr:nvSpPr>
      <xdr:spPr>
        <a:xfrm>
          <a:off x="3133725" y="74199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24</xdr:row>
      <xdr:rowOff>142875</xdr:rowOff>
    </xdr:from>
    <xdr:to>
      <xdr:col>42</xdr:col>
      <xdr:colOff>161925</xdr:colOff>
      <xdr:row>25</xdr:row>
      <xdr:rowOff>400050</xdr:rowOff>
    </xdr:to>
    <xdr:sp>
      <xdr:nvSpPr>
        <xdr:cNvPr id="9" name="Oval 366"/>
        <xdr:cNvSpPr>
          <a:spLocks/>
        </xdr:cNvSpPr>
      </xdr:nvSpPr>
      <xdr:spPr>
        <a:xfrm>
          <a:off x="8048625" y="875347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2"/>
        <xdr:cNvSpPr txBox="1">
          <a:spLocks noChangeArrowheads="1"/>
        </xdr:cNvSpPr>
      </xdr:nvSpPr>
      <xdr:spPr>
        <a:xfrm>
          <a:off x="1905000" y="253365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2" name="AutoShape 51"/>
        <xdr:cNvSpPr>
          <a:spLocks/>
        </xdr:cNvSpPr>
      </xdr:nvSpPr>
      <xdr:spPr>
        <a:xfrm>
          <a:off x="4876800" y="3381375"/>
          <a:ext cx="29527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3" name="AutoShape 426"/>
        <xdr:cNvSpPr>
          <a:spLocks/>
        </xdr:cNvSpPr>
      </xdr:nvSpPr>
      <xdr:spPr>
        <a:xfrm>
          <a:off x="4743450" y="6848475"/>
          <a:ext cx="1524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228600</xdr:rowOff>
    </xdr:to>
    <xdr:sp>
      <xdr:nvSpPr>
        <xdr:cNvPr id="4" name="AutoShape 427"/>
        <xdr:cNvSpPr>
          <a:spLocks/>
        </xdr:cNvSpPr>
      </xdr:nvSpPr>
      <xdr:spPr>
        <a:xfrm>
          <a:off x="4743450" y="7086600"/>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31</xdr:row>
      <xdr:rowOff>228600</xdr:rowOff>
    </xdr:from>
    <xdr:to>
      <xdr:col>3</xdr:col>
      <xdr:colOff>66675</xdr:colOff>
      <xdr:row>32</xdr:row>
      <xdr:rowOff>171450</xdr:rowOff>
    </xdr:to>
    <xdr:sp>
      <xdr:nvSpPr>
        <xdr:cNvPr id="1" name="Line 775"/>
        <xdr:cNvSpPr>
          <a:spLocks/>
        </xdr:cNvSpPr>
      </xdr:nvSpPr>
      <xdr:spPr>
        <a:xfrm>
          <a:off x="666750" y="89725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xdr:row>
      <xdr:rowOff>180975</xdr:rowOff>
    </xdr:from>
    <xdr:to>
      <xdr:col>4</xdr:col>
      <xdr:colOff>180975</xdr:colOff>
      <xdr:row>32</xdr:row>
      <xdr:rowOff>180975</xdr:rowOff>
    </xdr:to>
    <xdr:sp>
      <xdr:nvSpPr>
        <xdr:cNvPr id="2" name="Line 776"/>
        <xdr:cNvSpPr>
          <a:spLocks/>
        </xdr:cNvSpPr>
      </xdr:nvSpPr>
      <xdr:spPr>
        <a:xfrm>
          <a:off x="666750" y="92011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32</xdr:row>
      <xdr:rowOff>142875</xdr:rowOff>
    </xdr:from>
    <xdr:to>
      <xdr:col>19</xdr:col>
      <xdr:colOff>85725</xdr:colOff>
      <xdr:row>32</xdr:row>
      <xdr:rowOff>228600</xdr:rowOff>
    </xdr:to>
    <xdr:sp>
      <xdr:nvSpPr>
        <xdr:cNvPr id="3" name="AutoShape 777"/>
        <xdr:cNvSpPr>
          <a:spLocks/>
        </xdr:cNvSpPr>
      </xdr:nvSpPr>
      <xdr:spPr>
        <a:xfrm>
          <a:off x="3733800" y="9163050"/>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44</xdr:row>
      <xdr:rowOff>228600</xdr:rowOff>
    </xdr:from>
    <xdr:to>
      <xdr:col>3</xdr:col>
      <xdr:colOff>66675</xdr:colOff>
      <xdr:row>45</xdr:row>
      <xdr:rowOff>171450</xdr:rowOff>
    </xdr:to>
    <xdr:sp>
      <xdr:nvSpPr>
        <xdr:cNvPr id="4" name="Line 779"/>
        <xdr:cNvSpPr>
          <a:spLocks/>
        </xdr:cNvSpPr>
      </xdr:nvSpPr>
      <xdr:spPr>
        <a:xfrm>
          <a:off x="666750" y="128301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45</xdr:row>
      <xdr:rowOff>180975</xdr:rowOff>
    </xdr:from>
    <xdr:to>
      <xdr:col>4</xdr:col>
      <xdr:colOff>180975</xdr:colOff>
      <xdr:row>45</xdr:row>
      <xdr:rowOff>180975</xdr:rowOff>
    </xdr:to>
    <xdr:sp>
      <xdr:nvSpPr>
        <xdr:cNvPr id="5" name="Line 780"/>
        <xdr:cNvSpPr>
          <a:spLocks/>
        </xdr:cNvSpPr>
      </xdr:nvSpPr>
      <xdr:spPr>
        <a:xfrm>
          <a:off x="666750" y="130587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45</xdr:row>
      <xdr:rowOff>142875</xdr:rowOff>
    </xdr:from>
    <xdr:to>
      <xdr:col>19</xdr:col>
      <xdr:colOff>85725</xdr:colOff>
      <xdr:row>45</xdr:row>
      <xdr:rowOff>228600</xdr:rowOff>
    </xdr:to>
    <xdr:sp>
      <xdr:nvSpPr>
        <xdr:cNvPr id="6" name="AutoShape 781"/>
        <xdr:cNvSpPr>
          <a:spLocks/>
        </xdr:cNvSpPr>
      </xdr:nvSpPr>
      <xdr:spPr>
        <a:xfrm>
          <a:off x="3733800" y="130206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7" name="Text Box 794"/>
        <xdr:cNvSpPr txBox="1">
          <a:spLocks noChangeArrowheads="1"/>
        </xdr:cNvSpPr>
      </xdr:nvSpPr>
      <xdr:spPr>
        <a:xfrm>
          <a:off x="247650" y="2571750"/>
          <a:ext cx="7905750" cy="1666875"/>
        </a:xfrm>
        <a:prstGeom prst="rect">
          <a:avLst/>
        </a:prstGeom>
        <a:solidFill>
          <a:srgbClr val="CCFFCC"/>
        </a:solidFill>
        <a:ln w="9525" cmpd="sng">
          <a:solidFill>
            <a:srgbClr val="000000"/>
          </a:solidFill>
          <a:prstDash val="sysDash"/>
          <a:headEnd type="none"/>
          <a:tailEnd type="none"/>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【アカウント使用文字制限等】 
</a:t>
          </a:r>
          <a:r>
            <a:rPr lang="en-US" cap="none" sz="900" b="0" i="0" u="none" baseline="0">
              <a:solidFill>
                <a:srgbClr val="000000"/>
              </a:solidFill>
              <a:latin typeface="HG丸ｺﾞｼｯｸM-PRO"/>
              <a:ea typeface="HG丸ｺﾞｼｯｸM-PRO"/>
              <a:cs typeface="HG丸ｺﾞｼｯｸM-PRO"/>
            </a:rPr>
            <a:t>　・必ず3文字以上20文字以内で左詰めでご記入ください。（第3希望まで必ず記入ください）
</a:t>
          </a:r>
          <a:r>
            <a:rPr lang="en-US" cap="none" sz="900" b="0" i="0" u="none" baseline="0">
              <a:solidFill>
                <a:srgbClr val="000000"/>
              </a:solidFill>
              <a:latin typeface="HG丸ｺﾞｼｯｸM-PRO"/>
              <a:ea typeface="HG丸ｺﾞｼｯｸM-PRO"/>
              <a:cs typeface="HG丸ｺﾞｼｯｸM-PRO"/>
            </a:rPr>
            <a:t>　・アルファベットは小文字で記入いただきます。必ずフリガナを振ってご記入ください。 
</a:t>
          </a:r>
          <a:r>
            <a:rPr lang="en-US" cap="none" sz="900" b="0" i="0" u="none" baseline="0">
              <a:solidFill>
                <a:srgbClr val="000000"/>
              </a:solidFill>
              <a:latin typeface="HG丸ｺﾞｼｯｸM-PRO"/>
              <a:ea typeface="HG丸ｺﾞｼｯｸM-PRO"/>
              <a:cs typeface="HG丸ｺﾞｼｯｸM-PRO"/>
            </a:rPr>
            <a:t>　・先頭文字は英小文字のみ、最後の文字は英小文字、数字のみとなります。 
</a:t>
          </a:r>
          <a:r>
            <a:rPr lang="en-US" cap="none" sz="900" b="0" i="0" u="none" baseline="0">
              <a:solidFill>
                <a:srgbClr val="000000"/>
              </a:solidFill>
              <a:latin typeface="HG丸ｺﾞｼｯｸM-PRO"/>
              <a:ea typeface="HG丸ｺﾞｼｯｸM-PRO"/>
              <a:cs typeface="HG丸ｺﾞｼｯｸM-PRO"/>
            </a:rPr>
            <a:t>　・「ocn」等で始まるアカウント、「-t」で終わるアカウントはご利用いただけません。
</a:t>
          </a:r>
          <a:r>
            <a:rPr lang="en-US" cap="none" sz="900" b="0" i="0" u="none" baseline="0">
              <a:solidFill>
                <a:srgbClr val="000000"/>
              </a:solidFill>
              <a:latin typeface="HG丸ｺﾞｼｯｸM-PRO"/>
              <a:ea typeface="HG丸ｺﾞｼｯｸM-PRO"/>
              <a:cs typeface="HG丸ｺﾞｼｯｸM-PRO"/>
            </a:rPr>
            <a:t>【xxx＠???.ocn.ne.jpの選定】 
</a:t>
          </a:r>
          <a:r>
            <a:rPr lang="en-US" cap="none" sz="900" b="0" i="0" u="none" baseline="0">
              <a:solidFill>
                <a:srgbClr val="000000"/>
              </a:solidFill>
              <a:latin typeface="HG丸ｺﾞｼｯｸM-PRO"/>
              <a:ea typeface="HG丸ｺﾞｼｯｸM-PRO"/>
              <a:cs typeface="HG丸ｺﾞｼｯｸM-PRO"/>
            </a:rPr>
            <a:t>　・＠マーク以下のメールサーバ名及びメールパスワードについては、ＯＣＮが自動選定します。
</a:t>
          </a:r>
          <a:r>
            <a:rPr lang="en-US" cap="none" sz="900" b="0" i="0" u="none" baseline="0">
              <a:solidFill>
                <a:srgbClr val="000000"/>
              </a:solidFill>
              <a:latin typeface="HG丸ｺﾞｼｯｸM-PRO"/>
              <a:ea typeface="HG丸ｺﾞｼｯｸM-PRO"/>
              <a:cs typeface="HG丸ｺﾞｼｯｸM-PRO"/>
            </a:rPr>
            <a:t>　・ご利用開始後にアカウント追加、変更をお申込みの場合も同様に＠以下のメールサーバ名をお客さまで指定いただくことはできません。
</a:t>
          </a:r>
          <a:r>
            <a:rPr lang="en-US" cap="none" sz="900" b="0" i="0" u="none" baseline="0">
              <a:solidFill>
                <a:srgbClr val="000000"/>
              </a:solidFill>
              <a:latin typeface="HG丸ｺﾞｼｯｸM-PRO"/>
              <a:ea typeface="HG丸ｺﾞｼｯｸM-PRO"/>
              <a:cs typeface="HG丸ｺﾞｼｯｸM-PRO"/>
            </a:rPr>
            <a:t>　・メールアドレス毎に＠以下が異なる場合もありますことを、予めご了承いただきます。</a:t>
          </a:r>
        </a:p>
      </xdr:txBody>
    </xdr:sp>
    <xdr:clientData/>
  </xdr:twoCellAnchor>
  <xdr:twoCellAnchor>
    <xdr:from>
      <xdr:col>2</xdr:col>
      <xdr:colOff>9525</xdr:colOff>
      <xdr:row>3</xdr:row>
      <xdr:rowOff>247650</xdr:rowOff>
    </xdr:from>
    <xdr:to>
      <xdr:col>43</xdr:col>
      <xdr:colOff>114300</xdr:colOff>
      <xdr:row>9</xdr:row>
      <xdr:rowOff>161925</xdr:rowOff>
    </xdr:to>
    <xdr:sp>
      <xdr:nvSpPr>
        <xdr:cNvPr id="8" name="Text Box 795"/>
        <xdr:cNvSpPr txBox="1">
          <a:spLocks noChangeArrowheads="1"/>
        </xdr:cNvSpPr>
      </xdr:nvSpPr>
      <xdr:spPr>
        <a:xfrm>
          <a:off x="409575" y="1104900"/>
          <a:ext cx="8305800" cy="1514475"/>
        </a:xfrm>
        <a:prstGeom prst="rect">
          <a:avLst/>
        </a:prstGeom>
        <a:noFill/>
        <a:ln w="9525" cmpd="sng">
          <a:noFill/>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※メールアカウント引継ぎを希望されるお客さまは、「5－2.　引継ぎメールアカウント情報」に記入いただきます。本項目に
</a:t>
          </a:r>
          <a:r>
            <a:rPr lang="en-US" cap="none" sz="900" b="0" i="0" u="none" baseline="0">
              <a:solidFill>
                <a:srgbClr val="000000"/>
              </a:solidFill>
              <a:latin typeface="HG丸ｺﾞｼｯｸM-PRO"/>
              <a:ea typeface="HG丸ｺﾞｼｯｸM-PRO"/>
              <a:cs typeface="HG丸ｺﾞｼｯｸM-PRO"/>
            </a:rPr>
            <a:t>　引継ぎを希望するメールアカウントを記入いただく事はできません。
</a:t>
          </a:r>
          <a:r>
            <a:rPr lang="en-US" cap="none" sz="900" b="0" i="0" u="none" baseline="0">
              <a:solidFill>
                <a:srgbClr val="000000"/>
              </a:solidFill>
              <a:latin typeface="HG丸ｺﾞｼｯｸM-PRO"/>
              <a:ea typeface="HG丸ｺﾞｼｯｸM-PRO"/>
              <a:cs typeface="HG丸ｺﾞｼｯｸM-PRO"/>
            </a:rPr>
            <a:t>※本サービスで提供するメールアカウント数は１契約につき最大4アカウントまでとなります。＜基本:１個（無料） 追加:３個（有料）＞ 
</a:t>
          </a:r>
          <a:r>
            <a:rPr lang="en-US" cap="none" sz="900" b="0" i="0" u="none" baseline="0">
              <a:solidFill>
                <a:srgbClr val="000000"/>
              </a:solidFill>
              <a:latin typeface="HG丸ｺﾞｼｯｸM-PRO"/>
              <a:ea typeface="HG丸ｺﾞｼｯｸM-PRO"/>
              <a:cs typeface="HG丸ｺﾞｼｯｸM-PRO"/>
            </a:rPr>
            <a:t>※本申込書では、基本料金内で利用いただける１のアカウントをお申込みいただくことができます。
</a:t>
          </a:r>
          <a:r>
            <a:rPr lang="en-US" cap="none" sz="900" b="0" i="0" u="none" baseline="0">
              <a:solidFill>
                <a:srgbClr val="000000"/>
              </a:solidFill>
              <a:latin typeface="HG丸ｺﾞｼｯｸM-PRO"/>
              <a:ea typeface="HG丸ｺﾞｼｯｸM-PRO"/>
              <a:cs typeface="HG丸ｺﾞｼｯｸM-PRO"/>
            </a:rPr>
            <a:t>　本申込みと同時に複数メールアドレスを申込みご希望の場合は、「オプション申込書」を合わせてご提出ください。
</a:t>
          </a:r>
          <a:r>
            <a:rPr lang="en-US" cap="none" sz="900" b="0" i="0" u="none" baseline="0">
              <a:solidFill>
                <a:srgbClr val="000000"/>
              </a:solidFill>
              <a:latin typeface="HG丸ｺﾞｼｯｸM-PRO"/>
              <a:ea typeface="HG丸ｺﾞｼｯｸM-PRO"/>
              <a:cs typeface="HG丸ｺﾞｼｯｸM-PRO"/>
            </a:rPr>
            <a:t>　　（下記のオプション同時申込みの有無を必ずご選択ください）
</a:t>
          </a:r>
          <a:r>
            <a:rPr lang="en-US" cap="none" sz="900" b="0" i="0" u="none" baseline="0">
              <a:solidFill>
                <a:srgbClr val="000000"/>
              </a:solidFill>
              <a:latin typeface="HG丸ｺﾞｼｯｸM-PRO"/>
              <a:ea typeface="HG丸ｺﾞｼｯｸM-PRO"/>
              <a:cs typeface="HG丸ｺﾞｼｯｸM-PRO"/>
            </a:rPr>
            <a:t>※ご利用開始後にメールアドレスの追加／変更／削除を希望される場合には、OCNホームページからお申込みください。
</a:t>
          </a:r>
          <a:r>
            <a:rPr lang="en-US" cap="none" sz="900" b="0" i="0" u="none" baseline="0">
              <a:solidFill>
                <a:srgbClr val="000000"/>
              </a:solidFill>
              <a:latin typeface="HG丸ｺﾞｼｯｸM-PRO"/>
              <a:ea typeface="HG丸ｺﾞｼｯｸM-PRO"/>
              <a:cs typeface="HG丸ｺﾞｼｯｸM-PRO"/>
            </a:rPr>
            <a:t>　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10</xdr:row>
      <xdr:rowOff>114300</xdr:rowOff>
    </xdr:from>
    <xdr:to>
      <xdr:col>23</xdr:col>
      <xdr:colOff>161925</xdr:colOff>
      <xdr:row>10</xdr:row>
      <xdr:rowOff>276225</xdr:rowOff>
    </xdr:to>
    <xdr:sp>
      <xdr:nvSpPr>
        <xdr:cNvPr id="1" name="AutoShape 17"/>
        <xdr:cNvSpPr>
          <a:spLocks/>
        </xdr:cNvSpPr>
      </xdr:nvSpPr>
      <xdr:spPr>
        <a:xfrm>
          <a:off x="4610100" y="17907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18</xdr:row>
      <xdr:rowOff>76200</xdr:rowOff>
    </xdr:from>
    <xdr:to>
      <xdr:col>36</xdr:col>
      <xdr:colOff>28575</xdr:colOff>
      <xdr:row>18</xdr:row>
      <xdr:rowOff>276225</xdr:rowOff>
    </xdr:to>
    <xdr:sp>
      <xdr:nvSpPr>
        <xdr:cNvPr id="2" name="Text Box 77"/>
        <xdr:cNvSpPr txBox="1">
          <a:spLocks noChangeArrowheads="1"/>
        </xdr:cNvSpPr>
      </xdr:nvSpPr>
      <xdr:spPr>
        <a:xfrm>
          <a:off x="3638550" y="2628900"/>
          <a:ext cx="3590925" cy="2000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twoCellAnchor>
    <xdr:from>
      <xdr:col>0</xdr:col>
      <xdr:colOff>104775</xdr:colOff>
      <xdr:row>21</xdr:row>
      <xdr:rowOff>85725</xdr:rowOff>
    </xdr:from>
    <xdr:to>
      <xdr:col>9</xdr:col>
      <xdr:colOff>95250</xdr:colOff>
      <xdr:row>21</xdr:row>
      <xdr:rowOff>438150</xdr:rowOff>
    </xdr:to>
    <xdr:sp>
      <xdr:nvSpPr>
        <xdr:cNvPr id="3" name="Text Box 111"/>
        <xdr:cNvSpPr txBox="1">
          <a:spLocks noChangeArrowheads="1"/>
        </xdr:cNvSpPr>
      </xdr:nvSpPr>
      <xdr:spPr>
        <a:xfrm>
          <a:off x="104775" y="3448050"/>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※IPv6トンネル接続サービスとの
</a:t>
          </a:r>
          <a:r>
            <a:rPr lang="en-US" cap="none" sz="800" b="0" i="0" u="none" baseline="0">
              <a:solidFill>
                <a:srgbClr val="000000"/>
              </a:solidFill>
              <a:latin typeface="HG丸ｺﾞｼｯｸM-PRO"/>
              <a:ea typeface="HG丸ｺﾞｼｯｸM-PRO"/>
              <a:cs typeface="HG丸ｺﾞｼｯｸM-PRO"/>
            </a:rPr>
            <a:t>　併用はできません。</a:t>
          </a:r>
        </a:p>
      </xdr:txBody>
    </xdr:sp>
    <xdr:clientData/>
  </xdr:twoCellAnchor>
  <xdr:twoCellAnchor>
    <xdr:from>
      <xdr:col>16</xdr:col>
      <xdr:colOff>123825</xdr:colOff>
      <xdr:row>18</xdr:row>
      <xdr:rowOff>85725</xdr:rowOff>
    </xdr:from>
    <xdr:to>
      <xdr:col>17</xdr:col>
      <xdr:colOff>57150</xdr:colOff>
      <xdr:row>18</xdr:row>
      <xdr:rowOff>219075</xdr:rowOff>
    </xdr:to>
    <xdr:sp>
      <xdr:nvSpPr>
        <xdr:cNvPr id="4" name="AutoShape 145"/>
        <xdr:cNvSpPr>
          <a:spLocks/>
        </xdr:cNvSpPr>
      </xdr:nvSpPr>
      <xdr:spPr>
        <a:xfrm>
          <a:off x="3324225" y="2638425"/>
          <a:ext cx="133350"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20</xdr:row>
      <xdr:rowOff>76200</xdr:rowOff>
    </xdr:from>
    <xdr:to>
      <xdr:col>16</xdr:col>
      <xdr:colOff>171450</xdr:colOff>
      <xdr:row>20</xdr:row>
      <xdr:rowOff>209550</xdr:rowOff>
    </xdr:to>
    <xdr:sp>
      <xdr:nvSpPr>
        <xdr:cNvPr id="5" name="AutoShape 146"/>
        <xdr:cNvSpPr>
          <a:spLocks/>
        </xdr:cNvSpPr>
      </xdr:nvSpPr>
      <xdr:spPr>
        <a:xfrm>
          <a:off x="3228975" y="31813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23</xdr:row>
      <xdr:rowOff>95250</xdr:rowOff>
    </xdr:from>
    <xdr:to>
      <xdr:col>16</xdr:col>
      <xdr:colOff>190500</xdr:colOff>
      <xdr:row>23</xdr:row>
      <xdr:rowOff>228600</xdr:rowOff>
    </xdr:to>
    <xdr:sp>
      <xdr:nvSpPr>
        <xdr:cNvPr id="6" name="AutoShape 147"/>
        <xdr:cNvSpPr>
          <a:spLocks/>
        </xdr:cNvSpPr>
      </xdr:nvSpPr>
      <xdr:spPr>
        <a:xfrm>
          <a:off x="3248025" y="43719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27</xdr:row>
      <xdr:rowOff>85725</xdr:rowOff>
    </xdr:from>
    <xdr:to>
      <xdr:col>17</xdr:col>
      <xdr:colOff>95250</xdr:colOff>
      <xdr:row>27</xdr:row>
      <xdr:rowOff>219075</xdr:rowOff>
    </xdr:to>
    <xdr:sp>
      <xdr:nvSpPr>
        <xdr:cNvPr id="7" name="AutoShape 157"/>
        <xdr:cNvSpPr>
          <a:spLocks/>
        </xdr:cNvSpPr>
      </xdr:nvSpPr>
      <xdr:spPr>
        <a:xfrm>
          <a:off x="3352800" y="55245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9</xdr:row>
      <xdr:rowOff>209550</xdr:rowOff>
    </xdr:from>
    <xdr:to>
      <xdr:col>12</xdr:col>
      <xdr:colOff>76200</xdr:colOff>
      <xdr:row>17</xdr:row>
      <xdr:rowOff>142875</xdr:rowOff>
    </xdr:to>
    <xdr:sp>
      <xdr:nvSpPr>
        <xdr:cNvPr id="1" name="Line 21"/>
        <xdr:cNvSpPr>
          <a:spLocks/>
        </xdr:cNvSpPr>
      </xdr:nvSpPr>
      <xdr:spPr>
        <a:xfrm>
          <a:off x="2476500" y="3981450"/>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10</xdr:row>
      <xdr:rowOff>238125</xdr:rowOff>
    </xdr:from>
    <xdr:to>
      <xdr:col>13</xdr:col>
      <xdr:colOff>190500</xdr:colOff>
      <xdr:row>10</xdr:row>
      <xdr:rowOff>238125</xdr:rowOff>
    </xdr:to>
    <xdr:sp>
      <xdr:nvSpPr>
        <xdr:cNvPr id="2" name="Line 22"/>
        <xdr:cNvSpPr>
          <a:spLocks/>
        </xdr:cNvSpPr>
      </xdr:nvSpPr>
      <xdr:spPr>
        <a:xfrm>
          <a:off x="2486025" y="4257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11</xdr:row>
      <xdr:rowOff>57150</xdr:rowOff>
    </xdr:from>
    <xdr:to>
      <xdr:col>31</xdr:col>
      <xdr:colOff>0</xdr:colOff>
      <xdr:row>11</xdr:row>
      <xdr:rowOff>228600</xdr:rowOff>
    </xdr:to>
    <xdr:sp>
      <xdr:nvSpPr>
        <xdr:cNvPr id="3" name="Text Box 24"/>
        <xdr:cNvSpPr txBox="1">
          <a:spLocks noChangeArrowheads="1"/>
        </xdr:cNvSpPr>
      </xdr:nvSpPr>
      <xdr:spPr>
        <a:xfrm>
          <a:off x="3000375" y="4324350"/>
          <a:ext cx="3200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※別途、アクセス付加料金210円（税込）がかかります。</a:t>
          </a:r>
        </a:p>
      </xdr:txBody>
    </xdr:sp>
    <xdr:clientData/>
  </xdr:twoCellAnchor>
  <xdr:twoCellAnchor>
    <xdr:from>
      <xdr:col>12</xdr:col>
      <xdr:colOff>85725</xdr:colOff>
      <xdr:row>12</xdr:row>
      <xdr:rowOff>142875</xdr:rowOff>
    </xdr:from>
    <xdr:to>
      <xdr:col>13</xdr:col>
      <xdr:colOff>200025</xdr:colOff>
      <xdr:row>12</xdr:row>
      <xdr:rowOff>142875</xdr:rowOff>
    </xdr:to>
    <xdr:sp>
      <xdr:nvSpPr>
        <xdr:cNvPr id="4" name="Line 25"/>
        <xdr:cNvSpPr>
          <a:spLocks/>
        </xdr:cNvSpPr>
      </xdr:nvSpPr>
      <xdr:spPr>
        <a:xfrm>
          <a:off x="2486025" y="46577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14</xdr:row>
      <xdr:rowOff>47625</xdr:rowOff>
    </xdr:from>
    <xdr:to>
      <xdr:col>42</xdr:col>
      <xdr:colOff>190500</xdr:colOff>
      <xdr:row>16</xdr:row>
      <xdr:rowOff>47625</xdr:rowOff>
    </xdr:to>
    <xdr:sp>
      <xdr:nvSpPr>
        <xdr:cNvPr id="5" name="Text Box 26"/>
        <xdr:cNvSpPr txBox="1">
          <a:spLocks noChangeArrowheads="1"/>
        </xdr:cNvSpPr>
      </xdr:nvSpPr>
      <xdr:spPr>
        <a:xfrm>
          <a:off x="3552825" y="5057775"/>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※既設VPNへの拠点追加の場合はN番号を記入ください。
</a:t>
          </a:r>
          <a:r>
            <a:rPr lang="en-US" cap="none" sz="800" b="0" i="0" u="none" baseline="0">
              <a:solidFill>
                <a:srgbClr val="000000"/>
              </a:solidFill>
              <a:latin typeface="HG丸ｺﾞｼｯｸM-PRO"/>
              <a:ea typeface="HG丸ｺﾞｼｯｸM-PRO"/>
              <a:cs typeface="HG丸ｺﾞｼｯｸM-PRO"/>
            </a:rPr>
            <a:t>※上記接続形態が変更になる場合は、「VPNゲートウェイサービス変更申込書」と本サービスの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76200</xdr:colOff>
      <xdr:row>17</xdr:row>
      <xdr:rowOff>142875</xdr:rowOff>
    </xdr:from>
    <xdr:to>
      <xdr:col>13</xdr:col>
      <xdr:colOff>180975</xdr:colOff>
      <xdr:row>17</xdr:row>
      <xdr:rowOff>142875</xdr:rowOff>
    </xdr:to>
    <xdr:sp>
      <xdr:nvSpPr>
        <xdr:cNvPr id="6" name="AutoShape 29"/>
        <xdr:cNvSpPr>
          <a:spLocks/>
        </xdr:cNvSpPr>
      </xdr:nvSpPr>
      <xdr:spPr>
        <a:xfrm>
          <a:off x="2476500" y="5895975"/>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16</xdr:row>
      <xdr:rowOff>133350</xdr:rowOff>
    </xdr:from>
    <xdr:to>
      <xdr:col>13</xdr:col>
      <xdr:colOff>190500</xdr:colOff>
      <xdr:row>16</xdr:row>
      <xdr:rowOff>133350</xdr:rowOff>
    </xdr:to>
    <xdr:sp>
      <xdr:nvSpPr>
        <xdr:cNvPr id="7" name="Line 30"/>
        <xdr:cNvSpPr>
          <a:spLocks/>
        </xdr:cNvSpPr>
      </xdr:nvSpPr>
      <xdr:spPr>
        <a:xfrm>
          <a:off x="2486025" y="56388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10</xdr:row>
      <xdr:rowOff>123825</xdr:rowOff>
    </xdr:from>
    <xdr:to>
      <xdr:col>28</xdr:col>
      <xdr:colOff>180975</xdr:colOff>
      <xdr:row>12</xdr:row>
      <xdr:rowOff>209550</xdr:rowOff>
    </xdr:to>
    <xdr:sp>
      <xdr:nvSpPr>
        <xdr:cNvPr id="8" name="AutoShape 31"/>
        <xdr:cNvSpPr>
          <a:spLocks/>
        </xdr:cNvSpPr>
      </xdr:nvSpPr>
      <xdr:spPr>
        <a:xfrm>
          <a:off x="5705475" y="41433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xdr:row>
      <xdr:rowOff>190500</xdr:rowOff>
    </xdr:from>
    <xdr:to>
      <xdr:col>43</xdr:col>
      <xdr:colOff>19050</xdr:colOff>
      <xdr:row>12</xdr:row>
      <xdr:rowOff>47625</xdr:rowOff>
    </xdr:to>
    <xdr:sp>
      <xdr:nvSpPr>
        <xdr:cNvPr id="9" name="Text Box 32"/>
        <xdr:cNvSpPr txBox="1">
          <a:spLocks noChangeArrowheads="1"/>
        </xdr:cNvSpPr>
      </xdr:nvSpPr>
      <xdr:spPr>
        <a:xfrm>
          <a:off x="5800725" y="4210050"/>
          <a:ext cx="28194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「VPNゲートウェイサービス申込書」を
</a:t>
          </a:r>
          <a:r>
            <a:rPr lang="en-US" cap="none" sz="900" b="1" i="0" u="sng" baseline="0">
              <a:solidFill>
                <a:srgbClr val="000000"/>
              </a:solidFill>
              <a:latin typeface="HG丸ｺﾞｼｯｸM-PRO"/>
              <a:ea typeface="HG丸ｺﾞｼｯｸM-PRO"/>
              <a:cs typeface="HG丸ｺﾞｼｯｸM-PRO"/>
            </a:rPr>
            <a:t>あわせてお申込みください。
</a:t>
          </a:r>
        </a:p>
      </xdr:txBody>
    </xdr:sp>
    <xdr:clientData/>
  </xdr:twoCellAnchor>
  <xdr:twoCellAnchor>
    <xdr:from>
      <xdr:col>16</xdr:col>
      <xdr:colOff>0</xdr:colOff>
      <xdr:row>13</xdr:row>
      <xdr:rowOff>38100</xdr:rowOff>
    </xdr:from>
    <xdr:to>
      <xdr:col>17</xdr:col>
      <xdr:colOff>0</xdr:colOff>
      <xdr:row>13</xdr:row>
      <xdr:rowOff>200025</xdr:rowOff>
    </xdr:to>
    <xdr:sp>
      <xdr:nvSpPr>
        <xdr:cNvPr id="10" name="AutoShape 33"/>
        <xdr:cNvSpPr>
          <a:spLocks/>
        </xdr:cNvSpPr>
      </xdr:nvSpPr>
      <xdr:spPr>
        <a:xfrm>
          <a:off x="3200400" y="48006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47625</xdr:rowOff>
    </xdr:from>
    <xdr:to>
      <xdr:col>17</xdr:col>
      <xdr:colOff>0</xdr:colOff>
      <xdr:row>18</xdr:row>
      <xdr:rowOff>209550</xdr:rowOff>
    </xdr:to>
    <xdr:sp>
      <xdr:nvSpPr>
        <xdr:cNvPr id="11" name="AutoShape 34"/>
        <xdr:cNvSpPr>
          <a:spLocks/>
        </xdr:cNvSpPr>
      </xdr:nvSpPr>
      <xdr:spPr>
        <a:xfrm>
          <a:off x="3200400" y="60483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19</xdr:row>
      <xdr:rowOff>47625</xdr:rowOff>
    </xdr:from>
    <xdr:to>
      <xdr:col>42</xdr:col>
      <xdr:colOff>190500</xdr:colOff>
      <xdr:row>21</xdr:row>
      <xdr:rowOff>47625</xdr:rowOff>
    </xdr:to>
    <xdr:sp>
      <xdr:nvSpPr>
        <xdr:cNvPr id="12" name="Text Box 35"/>
        <xdr:cNvSpPr txBox="1">
          <a:spLocks noChangeArrowheads="1"/>
        </xdr:cNvSpPr>
      </xdr:nvSpPr>
      <xdr:spPr>
        <a:xfrm>
          <a:off x="3552825" y="6296025"/>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※既設VPNへの拠点追加の場合はVPN番号を記入ください。
</a:t>
          </a:r>
          <a:r>
            <a:rPr lang="en-US" cap="none" sz="800" b="0" i="0" u="none" baseline="0">
              <a:solidFill>
                <a:srgbClr val="000000"/>
              </a:solidFill>
              <a:latin typeface="HG丸ｺﾞｼｯｸM-PRO"/>
              <a:ea typeface="HG丸ｺﾞｼｯｸM-PRO"/>
              <a:cs typeface="HG丸ｺﾞｼｯｸM-PRO"/>
            </a:rPr>
            <a:t>※上記接続形態が変更になる場合は、「Arcstar IP-VPN IPSec接続機能変更申込書」と
</a:t>
          </a:r>
          <a:r>
            <a:rPr lang="en-US" cap="none" sz="8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26</xdr:col>
      <xdr:colOff>180975</xdr:colOff>
      <xdr:row>16</xdr:row>
      <xdr:rowOff>76200</xdr:rowOff>
    </xdr:from>
    <xdr:to>
      <xdr:col>27</xdr:col>
      <xdr:colOff>19050</xdr:colOff>
      <xdr:row>17</xdr:row>
      <xdr:rowOff>180975</xdr:rowOff>
    </xdr:to>
    <xdr:sp>
      <xdr:nvSpPr>
        <xdr:cNvPr id="13" name="AutoShape 42"/>
        <xdr:cNvSpPr>
          <a:spLocks/>
        </xdr:cNvSpPr>
      </xdr:nvSpPr>
      <xdr:spPr>
        <a:xfrm>
          <a:off x="5381625" y="5581650"/>
          <a:ext cx="3810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16</xdr:row>
      <xdr:rowOff>104775</xdr:rowOff>
    </xdr:from>
    <xdr:to>
      <xdr:col>41</xdr:col>
      <xdr:colOff>161925</xdr:colOff>
      <xdr:row>17</xdr:row>
      <xdr:rowOff>209550</xdr:rowOff>
    </xdr:to>
    <xdr:sp>
      <xdr:nvSpPr>
        <xdr:cNvPr id="14" name="Text Box 43"/>
        <xdr:cNvSpPr txBox="1">
          <a:spLocks noChangeArrowheads="1"/>
        </xdr:cNvSpPr>
      </xdr:nvSpPr>
      <xdr:spPr>
        <a:xfrm>
          <a:off x="5524500" y="5610225"/>
          <a:ext cx="283845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「ArcstarIP-VPN IPsec接続機能申込書」を
</a:t>
          </a:r>
          <a:r>
            <a:rPr lang="en-US" cap="none" sz="900" b="1" i="0" u="sng" baseline="0">
              <a:solidFill>
                <a:srgbClr val="000000"/>
              </a:solidFill>
              <a:latin typeface="HG丸ｺﾞｼｯｸM-PRO"/>
              <a:ea typeface="HG丸ｺﾞｼｯｸM-PRO"/>
              <a:cs typeface="HG丸ｺﾞｼｯｸM-PRO"/>
            </a:rPr>
            <a:t>あわせてお申込みください。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5</xdr:col>
      <xdr:colOff>85725</xdr:colOff>
      <xdr:row>22</xdr:row>
      <xdr:rowOff>304800</xdr:rowOff>
    </xdr:from>
    <xdr:to>
      <xdr:col>38</xdr:col>
      <xdr:colOff>85725</xdr:colOff>
      <xdr:row>23</xdr:row>
      <xdr:rowOff>390525</xdr:rowOff>
    </xdr:to>
    <xdr:sp>
      <xdr:nvSpPr>
        <xdr:cNvPr id="15" name="AutoShape 44"/>
        <xdr:cNvSpPr>
          <a:spLocks/>
        </xdr:cNvSpPr>
      </xdr:nvSpPr>
      <xdr:spPr>
        <a:xfrm>
          <a:off x="1085850" y="7296150"/>
          <a:ext cx="6600825" cy="5143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Centrexは、Bﾌﾚｯﾂ ﾋﾞｼﾞﾈｽﾀｲﾌﾟ「ひかり電話ﾋﾞｼﾞﾈｽﾀｲﾌﾟ」対応、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xdr:col>
      <xdr:colOff>161925</xdr:colOff>
      <xdr:row>29</xdr:row>
      <xdr:rowOff>295275</xdr:rowOff>
    </xdr:from>
    <xdr:to>
      <xdr:col>3</xdr:col>
      <xdr:colOff>200025</xdr:colOff>
      <xdr:row>30</xdr:row>
      <xdr:rowOff>295275</xdr:rowOff>
    </xdr:to>
    <xdr:sp>
      <xdr:nvSpPr>
        <xdr:cNvPr id="16" name="Text Box 49"/>
        <xdr:cNvSpPr txBox="1">
          <a:spLocks noChangeArrowheads="1"/>
        </xdr:cNvSpPr>
      </xdr:nvSpPr>
      <xdr:spPr>
        <a:xfrm>
          <a:off x="361950" y="10134600"/>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29</xdr:row>
      <xdr:rowOff>323850</xdr:rowOff>
    </xdr:from>
    <xdr:to>
      <xdr:col>15</xdr:col>
      <xdr:colOff>95250</xdr:colOff>
      <xdr:row>30</xdr:row>
      <xdr:rowOff>200025</xdr:rowOff>
    </xdr:to>
    <xdr:sp>
      <xdr:nvSpPr>
        <xdr:cNvPr id="17" name="Text Box 50"/>
        <xdr:cNvSpPr txBox="1">
          <a:spLocks noChangeArrowheads="1"/>
        </xdr:cNvSpPr>
      </xdr:nvSpPr>
      <xdr:spPr>
        <a:xfrm>
          <a:off x="2257425" y="10163175"/>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30</xdr:row>
      <xdr:rowOff>304800</xdr:rowOff>
    </xdr:from>
    <xdr:to>
      <xdr:col>4</xdr:col>
      <xdr:colOff>142875</xdr:colOff>
      <xdr:row>31</xdr:row>
      <xdr:rowOff>285750</xdr:rowOff>
    </xdr:to>
    <xdr:sp>
      <xdr:nvSpPr>
        <xdr:cNvPr id="18" name="Text Box 51"/>
        <xdr:cNvSpPr txBox="1">
          <a:spLocks noChangeArrowheads="1"/>
        </xdr:cNvSpPr>
      </xdr:nvSpPr>
      <xdr:spPr>
        <a:xfrm>
          <a:off x="219075" y="10525125"/>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31</xdr:row>
      <xdr:rowOff>304800</xdr:rowOff>
    </xdr:from>
    <xdr:to>
      <xdr:col>3</xdr:col>
      <xdr:colOff>152400</xdr:colOff>
      <xdr:row>32</xdr:row>
      <xdr:rowOff>285750</xdr:rowOff>
    </xdr:to>
    <xdr:sp>
      <xdr:nvSpPr>
        <xdr:cNvPr id="19" name="Text Box 52"/>
        <xdr:cNvSpPr txBox="1">
          <a:spLocks noChangeArrowheads="1"/>
        </xdr:cNvSpPr>
      </xdr:nvSpPr>
      <xdr:spPr>
        <a:xfrm>
          <a:off x="314325" y="1090612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31</xdr:row>
      <xdr:rowOff>304800</xdr:rowOff>
    </xdr:from>
    <xdr:to>
      <xdr:col>13</xdr:col>
      <xdr:colOff>171450</xdr:colOff>
      <xdr:row>32</xdr:row>
      <xdr:rowOff>276225</xdr:rowOff>
    </xdr:to>
    <xdr:sp>
      <xdr:nvSpPr>
        <xdr:cNvPr id="20" name="Text Box 53"/>
        <xdr:cNvSpPr txBox="1">
          <a:spLocks noChangeArrowheads="1"/>
        </xdr:cNvSpPr>
      </xdr:nvSpPr>
      <xdr:spPr>
        <a:xfrm>
          <a:off x="2333625" y="10906125"/>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32</xdr:row>
      <xdr:rowOff>276225</xdr:rowOff>
    </xdr:from>
    <xdr:to>
      <xdr:col>4</xdr:col>
      <xdr:colOff>0</xdr:colOff>
      <xdr:row>33</xdr:row>
      <xdr:rowOff>238125</xdr:rowOff>
    </xdr:to>
    <xdr:sp>
      <xdr:nvSpPr>
        <xdr:cNvPr id="21" name="Text Box 54"/>
        <xdr:cNvSpPr txBox="1">
          <a:spLocks noChangeArrowheads="1"/>
        </xdr:cNvSpPr>
      </xdr:nvSpPr>
      <xdr:spPr>
        <a:xfrm>
          <a:off x="371475" y="11258550"/>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31</xdr:row>
      <xdr:rowOff>304800</xdr:rowOff>
    </xdr:from>
    <xdr:to>
      <xdr:col>25</xdr:col>
      <xdr:colOff>142875</xdr:colOff>
      <xdr:row>32</xdr:row>
      <xdr:rowOff>276225</xdr:rowOff>
    </xdr:to>
    <xdr:sp>
      <xdr:nvSpPr>
        <xdr:cNvPr id="22" name="Text Box 55"/>
        <xdr:cNvSpPr txBox="1">
          <a:spLocks noChangeArrowheads="1"/>
        </xdr:cNvSpPr>
      </xdr:nvSpPr>
      <xdr:spPr>
        <a:xfrm>
          <a:off x="4705350" y="10906125"/>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31</xdr:row>
      <xdr:rowOff>323850</xdr:rowOff>
    </xdr:from>
    <xdr:to>
      <xdr:col>35</xdr:col>
      <xdr:colOff>190500</xdr:colOff>
      <xdr:row>32</xdr:row>
      <xdr:rowOff>257175</xdr:rowOff>
    </xdr:to>
    <xdr:sp>
      <xdr:nvSpPr>
        <xdr:cNvPr id="23" name="Text Box 56"/>
        <xdr:cNvSpPr txBox="1">
          <a:spLocks noChangeArrowheads="1"/>
        </xdr:cNvSpPr>
      </xdr:nvSpPr>
      <xdr:spPr>
        <a:xfrm>
          <a:off x="6753225" y="10925175"/>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32</xdr:row>
      <xdr:rowOff>276225</xdr:rowOff>
    </xdr:from>
    <xdr:to>
      <xdr:col>25</xdr:col>
      <xdr:colOff>200025</xdr:colOff>
      <xdr:row>33</xdr:row>
      <xdr:rowOff>228600</xdr:rowOff>
    </xdr:to>
    <xdr:sp>
      <xdr:nvSpPr>
        <xdr:cNvPr id="24" name="Text Box 57"/>
        <xdr:cNvSpPr txBox="1">
          <a:spLocks noChangeArrowheads="1"/>
        </xdr:cNvSpPr>
      </xdr:nvSpPr>
      <xdr:spPr>
        <a:xfrm>
          <a:off x="4762500" y="11258550"/>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29</xdr:row>
      <xdr:rowOff>295275</xdr:rowOff>
    </xdr:from>
    <xdr:to>
      <xdr:col>25</xdr:col>
      <xdr:colOff>171450</xdr:colOff>
      <xdr:row>30</xdr:row>
      <xdr:rowOff>276225</xdr:rowOff>
    </xdr:to>
    <xdr:sp>
      <xdr:nvSpPr>
        <xdr:cNvPr id="25" name="Text Box 58"/>
        <xdr:cNvSpPr txBox="1">
          <a:spLocks noChangeArrowheads="1"/>
        </xdr:cNvSpPr>
      </xdr:nvSpPr>
      <xdr:spPr>
        <a:xfrm>
          <a:off x="4733925" y="1013460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30</xdr:row>
      <xdr:rowOff>304800</xdr:rowOff>
    </xdr:from>
    <xdr:to>
      <xdr:col>26</xdr:col>
      <xdr:colOff>161925</xdr:colOff>
      <xdr:row>31</xdr:row>
      <xdr:rowOff>266700</xdr:rowOff>
    </xdr:to>
    <xdr:sp>
      <xdr:nvSpPr>
        <xdr:cNvPr id="26" name="Text Box 59"/>
        <xdr:cNvSpPr txBox="1">
          <a:spLocks noChangeArrowheads="1"/>
        </xdr:cNvSpPr>
      </xdr:nvSpPr>
      <xdr:spPr>
        <a:xfrm>
          <a:off x="4638675" y="10525125"/>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P29"/>
  <sheetViews>
    <sheetView showGridLines="0" tabSelected="1" zoomScaleSheetLayoutView="100" zoomScalePageLayoutView="0" workbookViewId="0" topLeftCell="A1">
      <selection activeCell="AX6" sqref="AX6"/>
    </sheetView>
  </sheetViews>
  <sheetFormatPr defaultColWidth="9.00390625" defaultRowHeight="13.5"/>
  <cols>
    <col min="1" max="60" width="2.625" style="187" customWidth="1"/>
    <col min="61" max="16384" width="9.00390625" style="187" customWidth="1"/>
  </cols>
  <sheetData>
    <row r="1" spans="1:41" s="172" customFormat="1" ht="15" customHeight="1">
      <c r="A1" s="252" t="s">
        <v>363</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4"/>
    </row>
    <row r="2" spans="1:41" s="173" customFormat="1" ht="15" customHeight="1" thickBot="1">
      <c r="A2" s="255"/>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7"/>
    </row>
    <row r="3" s="174" customFormat="1" ht="1.5" customHeight="1">
      <c r="U3" s="175"/>
    </row>
    <row r="4" spans="1:66" s="178" customFormat="1" ht="31.5" customHeight="1">
      <c r="A4" s="261" t="s">
        <v>364</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7"/>
    </row>
    <row r="5" spans="1:67" s="182" customFormat="1" ht="17.25">
      <c r="A5" s="179" t="s">
        <v>365</v>
      </c>
      <c r="B5" s="180"/>
      <c r="C5" s="180"/>
      <c r="D5" s="180"/>
      <c r="E5" s="180"/>
      <c r="F5" s="180"/>
      <c r="G5" s="180"/>
      <c r="H5" s="180"/>
      <c r="I5" s="180"/>
      <c r="J5" s="180"/>
      <c r="K5" s="180"/>
      <c r="L5" s="180"/>
      <c r="M5" s="180"/>
      <c r="N5" s="180"/>
      <c r="O5" s="180"/>
      <c r="P5" s="180"/>
      <c r="Q5" s="180"/>
      <c r="R5" s="180"/>
      <c r="S5" s="180"/>
      <c r="T5" s="180"/>
      <c r="U5" s="181"/>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row>
    <row r="6" spans="1:68" s="182" customFormat="1" ht="17.25" customHeight="1" thickBot="1">
      <c r="A6" s="183" t="s">
        <v>366</v>
      </c>
      <c r="B6" s="184"/>
      <c r="C6" s="184"/>
      <c r="D6" s="184"/>
      <c r="E6" s="184"/>
      <c r="F6" s="184"/>
      <c r="G6" s="184"/>
      <c r="H6" s="184"/>
      <c r="I6" s="184"/>
      <c r="J6" s="184"/>
      <c r="K6" s="184"/>
      <c r="L6" s="184"/>
      <c r="M6" s="184"/>
      <c r="N6" s="184"/>
      <c r="O6" s="184"/>
      <c r="P6" s="184"/>
      <c r="Q6" s="184"/>
      <c r="R6" s="184"/>
      <c r="S6" s="184"/>
      <c r="T6" s="184"/>
      <c r="U6" s="180"/>
      <c r="V6" s="181"/>
      <c r="W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row>
    <row r="7" s="174" customFormat="1" ht="15" hidden="1" thickBot="1">
      <c r="U7" s="175"/>
    </row>
    <row r="8" spans="1:41" s="185" customFormat="1" ht="23.25" customHeight="1" thickBot="1">
      <c r="A8" s="260" t="s">
        <v>367</v>
      </c>
      <c r="B8" s="258"/>
      <c r="C8" s="258"/>
      <c r="D8" s="258"/>
      <c r="E8" s="258"/>
      <c r="F8" s="258"/>
      <c r="G8" s="258"/>
      <c r="H8" s="258"/>
      <c r="I8" s="258"/>
      <c r="J8" s="258"/>
      <c r="K8" s="258"/>
      <c r="L8" s="258"/>
      <c r="M8" s="258"/>
      <c r="N8" s="258"/>
      <c r="O8" s="258"/>
      <c r="P8" s="258"/>
      <c r="Q8" s="258"/>
      <c r="R8" s="258"/>
      <c r="S8" s="258"/>
      <c r="T8" s="258"/>
      <c r="U8" s="258" t="s">
        <v>368</v>
      </c>
      <c r="V8" s="258"/>
      <c r="W8" s="258"/>
      <c r="X8" s="258"/>
      <c r="Y8" s="258"/>
      <c r="Z8" s="258"/>
      <c r="AA8" s="258"/>
      <c r="AB8" s="258"/>
      <c r="AC8" s="258"/>
      <c r="AD8" s="258"/>
      <c r="AE8" s="258"/>
      <c r="AF8" s="258"/>
      <c r="AG8" s="258"/>
      <c r="AH8" s="258"/>
      <c r="AI8" s="258"/>
      <c r="AJ8" s="258"/>
      <c r="AK8" s="258"/>
      <c r="AL8" s="258"/>
      <c r="AM8" s="258"/>
      <c r="AN8" s="258"/>
      <c r="AO8" s="259"/>
    </row>
    <row r="9" spans="1:41" s="174" customFormat="1" ht="30" customHeight="1">
      <c r="A9" s="251" t="s">
        <v>370</v>
      </c>
      <c r="B9" s="247"/>
      <c r="C9" s="247"/>
      <c r="D9" s="247"/>
      <c r="E9" s="247"/>
      <c r="F9" s="247"/>
      <c r="G9" s="247"/>
      <c r="H9" s="247"/>
      <c r="I9" s="247"/>
      <c r="J9" s="247"/>
      <c r="K9" s="247"/>
      <c r="L9" s="247"/>
      <c r="M9" s="247"/>
      <c r="N9" s="247"/>
      <c r="O9" s="247"/>
      <c r="P9" s="247"/>
      <c r="Q9" s="247"/>
      <c r="R9" s="247"/>
      <c r="S9" s="247"/>
      <c r="T9" s="247"/>
      <c r="U9" s="262" t="s">
        <v>369</v>
      </c>
      <c r="V9" s="263"/>
      <c r="W9" s="263"/>
      <c r="X9" s="263"/>
      <c r="Y9" s="263"/>
      <c r="Z9" s="263"/>
      <c r="AA9" s="263"/>
      <c r="AB9" s="263"/>
      <c r="AC9" s="263"/>
      <c r="AD9" s="263"/>
      <c r="AE9" s="263"/>
      <c r="AF9" s="263"/>
      <c r="AG9" s="263"/>
      <c r="AH9" s="263"/>
      <c r="AI9" s="263"/>
      <c r="AJ9" s="263"/>
      <c r="AK9" s="263"/>
      <c r="AL9" s="263"/>
      <c r="AM9" s="263"/>
      <c r="AN9" s="263"/>
      <c r="AO9" s="264"/>
    </row>
    <row r="10" spans="1:41" s="186" customFormat="1" ht="30" customHeight="1">
      <c r="A10" s="251" t="s">
        <v>371</v>
      </c>
      <c r="B10" s="247"/>
      <c r="C10" s="247"/>
      <c r="D10" s="247"/>
      <c r="E10" s="247"/>
      <c r="F10" s="247"/>
      <c r="G10" s="247"/>
      <c r="H10" s="247"/>
      <c r="I10" s="247"/>
      <c r="J10" s="247"/>
      <c r="K10" s="247"/>
      <c r="L10" s="247"/>
      <c r="M10" s="247"/>
      <c r="N10" s="247"/>
      <c r="O10" s="247"/>
      <c r="P10" s="247"/>
      <c r="Q10" s="247"/>
      <c r="R10" s="247"/>
      <c r="S10" s="247"/>
      <c r="T10" s="247"/>
      <c r="U10" s="247" t="s">
        <v>372</v>
      </c>
      <c r="V10" s="247"/>
      <c r="W10" s="247"/>
      <c r="X10" s="247"/>
      <c r="Y10" s="247"/>
      <c r="Z10" s="247"/>
      <c r="AA10" s="247"/>
      <c r="AB10" s="247"/>
      <c r="AC10" s="247"/>
      <c r="AD10" s="247"/>
      <c r="AE10" s="247"/>
      <c r="AF10" s="247"/>
      <c r="AG10" s="247"/>
      <c r="AH10" s="247"/>
      <c r="AI10" s="247"/>
      <c r="AJ10" s="247"/>
      <c r="AK10" s="247"/>
      <c r="AL10" s="247"/>
      <c r="AM10" s="247"/>
      <c r="AN10" s="247"/>
      <c r="AO10" s="248"/>
    </row>
    <row r="11" spans="1:41" s="174" customFormat="1" ht="30" customHeight="1" thickBot="1">
      <c r="A11" s="249" t="s">
        <v>374</v>
      </c>
      <c r="B11" s="250"/>
      <c r="C11" s="250"/>
      <c r="D11" s="250"/>
      <c r="E11" s="250"/>
      <c r="F11" s="250"/>
      <c r="G11" s="250"/>
      <c r="H11" s="250"/>
      <c r="I11" s="250"/>
      <c r="J11" s="250"/>
      <c r="K11" s="250"/>
      <c r="L11" s="250"/>
      <c r="M11" s="250"/>
      <c r="N11" s="250"/>
      <c r="O11" s="250"/>
      <c r="P11" s="250"/>
      <c r="Q11" s="250"/>
      <c r="R11" s="250"/>
      <c r="S11" s="250"/>
      <c r="T11" s="250"/>
      <c r="U11" s="244" t="s">
        <v>373</v>
      </c>
      <c r="V11" s="245"/>
      <c r="W11" s="245"/>
      <c r="X11" s="245"/>
      <c r="Y11" s="245"/>
      <c r="Z11" s="245"/>
      <c r="AA11" s="245"/>
      <c r="AB11" s="245"/>
      <c r="AC11" s="245"/>
      <c r="AD11" s="245"/>
      <c r="AE11" s="245"/>
      <c r="AF11" s="245"/>
      <c r="AG11" s="245"/>
      <c r="AH11" s="245"/>
      <c r="AI11" s="245"/>
      <c r="AJ11" s="245"/>
      <c r="AK11" s="245"/>
      <c r="AL11" s="245"/>
      <c r="AM11" s="245"/>
      <c r="AN11" s="245"/>
      <c r="AO11" s="246"/>
    </row>
    <row r="12" ht="0.75" customHeight="1"/>
    <row r="13" ht="3.75" customHeight="1"/>
    <row r="14" spans="1:41" s="174" customFormat="1" ht="66" customHeight="1">
      <c r="A14" s="288" t="s">
        <v>375</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row>
    <row r="15" spans="1:21" s="174" customFormat="1" ht="14.25">
      <c r="A15" s="186" t="s">
        <v>376</v>
      </c>
      <c r="U15" s="175"/>
    </row>
    <row r="16" s="174" customFormat="1" ht="8.25" customHeight="1" thickBot="1">
      <c r="U16" s="175"/>
    </row>
    <row r="17" spans="1:41" s="174" customFormat="1" ht="14.25">
      <c r="A17" s="265"/>
      <c r="B17" s="266"/>
      <c r="C17" s="266"/>
      <c r="D17" s="266"/>
      <c r="E17" s="266"/>
      <c r="F17" s="266"/>
      <c r="G17" s="266"/>
      <c r="H17" s="266"/>
      <c r="I17" s="266"/>
      <c r="J17" s="266"/>
      <c r="K17" s="266"/>
      <c r="L17" s="266"/>
      <c r="M17" s="266"/>
      <c r="N17" s="266"/>
      <c r="O17" s="266"/>
      <c r="P17" s="266"/>
      <c r="Q17" s="266"/>
      <c r="R17" s="269" t="s">
        <v>377</v>
      </c>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70"/>
    </row>
    <row r="18" spans="1:41" s="174" customFormat="1" ht="14.25">
      <c r="A18" s="267"/>
      <c r="B18" s="268"/>
      <c r="C18" s="268"/>
      <c r="D18" s="268"/>
      <c r="E18" s="268"/>
      <c r="F18" s="268"/>
      <c r="G18" s="268"/>
      <c r="H18" s="268"/>
      <c r="I18" s="268"/>
      <c r="J18" s="268"/>
      <c r="K18" s="268"/>
      <c r="L18" s="268"/>
      <c r="M18" s="268"/>
      <c r="N18" s="268"/>
      <c r="O18" s="268"/>
      <c r="P18" s="268"/>
      <c r="Q18" s="268"/>
      <c r="R18" s="271" t="s">
        <v>378</v>
      </c>
      <c r="S18" s="271"/>
      <c r="T18" s="271"/>
      <c r="U18" s="271"/>
      <c r="V18" s="271"/>
      <c r="W18" s="271"/>
      <c r="X18" s="271"/>
      <c r="Y18" s="271"/>
      <c r="Z18" s="271" t="s">
        <v>379</v>
      </c>
      <c r="AA18" s="271"/>
      <c r="AB18" s="271"/>
      <c r="AC18" s="271"/>
      <c r="AD18" s="271"/>
      <c r="AE18" s="271"/>
      <c r="AF18" s="271"/>
      <c r="AG18" s="271"/>
      <c r="AH18" s="271" t="s">
        <v>380</v>
      </c>
      <c r="AI18" s="271"/>
      <c r="AJ18" s="271"/>
      <c r="AK18" s="271"/>
      <c r="AL18" s="271"/>
      <c r="AM18" s="271"/>
      <c r="AN18" s="271"/>
      <c r="AO18" s="272"/>
    </row>
    <row r="19" spans="1:41" s="174" customFormat="1" ht="14.25">
      <c r="A19" s="273" t="s">
        <v>381</v>
      </c>
      <c r="B19" s="274"/>
      <c r="C19" s="274"/>
      <c r="D19" s="274"/>
      <c r="E19" s="274"/>
      <c r="F19" s="274"/>
      <c r="G19" s="274"/>
      <c r="H19" s="275"/>
      <c r="I19" s="284" t="s">
        <v>382</v>
      </c>
      <c r="J19" s="284"/>
      <c r="K19" s="284"/>
      <c r="L19" s="284"/>
      <c r="M19" s="284"/>
      <c r="N19" s="284"/>
      <c r="O19" s="284"/>
      <c r="P19" s="284"/>
      <c r="Q19" s="284"/>
      <c r="R19" s="285" t="s">
        <v>383</v>
      </c>
      <c r="S19" s="285"/>
      <c r="T19" s="285"/>
      <c r="U19" s="285"/>
      <c r="V19" s="285"/>
      <c r="W19" s="285"/>
      <c r="X19" s="285"/>
      <c r="Y19" s="285"/>
      <c r="Z19" s="285" t="s">
        <v>383</v>
      </c>
      <c r="AA19" s="285"/>
      <c r="AB19" s="285"/>
      <c r="AC19" s="285"/>
      <c r="AD19" s="285"/>
      <c r="AE19" s="285"/>
      <c r="AF19" s="285"/>
      <c r="AG19" s="285"/>
      <c r="AH19" s="290" t="s">
        <v>384</v>
      </c>
      <c r="AI19" s="290"/>
      <c r="AJ19" s="290"/>
      <c r="AK19" s="290"/>
      <c r="AL19" s="290"/>
      <c r="AM19" s="290"/>
      <c r="AN19" s="290"/>
      <c r="AO19" s="291"/>
    </row>
    <row r="20" spans="1:41" s="174" customFormat="1" ht="14.25">
      <c r="A20" s="276"/>
      <c r="B20" s="277"/>
      <c r="C20" s="277"/>
      <c r="D20" s="277"/>
      <c r="E20" s="277"/>
      <c r="F20" s="277"/>
      <c r="G20" s="277"/>
      <c r="H20" s="278"/>
      <c r="I20" s="284" t="s">
        <v>385</v>
      </c>
      <c r="J20" s="284"/>
      <c r="K20" s="284"/>
      <c r="L20" s="284"/>
      <c r="M20" s="284"/>
      <c r="N20" s="284"/>
      <c r="O20" s="284"/>
      <c r="P20" s="284"/>
      <c r="Q20" s="284"/>
      <c r="R20" s="285" t="s">
        <v>383</v>
      </c>
      <c r="S20" s="285"/>
      <c r="T20" s="285"/>
      <c r="U20" s="285"/>
      <c r="V20" s="285"/>
      <c r="W20" s="285"/>
      <c r="X20" s="285"/>
      <c r="Y20" s="285"/>
      <c r="Z20" s="285" t="s">
        <v>383</v>
      </c>
      <c r="AA20" s="285"/>
      <c r="AB20" s="285"/>
      <c r="AC20" s="285"/>
      <c r="AD20" s="285"/>
      <c r="AE20" s="285"/>
      <c r="AF20" s="285"/>
      <c r="AG20" s="285"/>
      <c r="AH20" s="290" t="s">
        <v>384</v>
      </c>
      <c r="AI20" s="290"/>
      <c r="AJ20" s="290"/>
      <c r="AK20" s="290"/>
      <c r="AL20" s="290"/>
      <c r="AM20" s="290"/>
      <c r="AN20" s="290"/>
      <c r="AO20" s="291"/>
    </row>
    <row r="21" spans="1:41" s="174" customFormat="1" ht="15" thickBot="1">
      <c r="A21" s="279"/>
      <c r="B21" s="280"/>
      <c r="C21" s="280"/>
      <c r="D21" s="280"/>
      <c r="E21" s="280"/>
      <c r="F21" s="280"/>
      <c r="G21" s="280"/>
      <c r="H21" s="281"/>
      <c r="I21" s="282" t="s">
        <v>386</v>
      </c>
      <c r="J21" s="282"/>
      <c r="K21" s="282"/>
      <c r="L21" s="282"/>
      <c r="M21" s="282"/>
      <c r="N21" s="282"/>
      <c r="O21" s="282"/>
      <c r="P21" s="282"/>
      <c r="Q21" s="282"/>
      <c r="R21" s="283" t="s">
        <v>383</v>
      </c>
      <c r="S21" s="283"/>
      <c r="T21" s="283"/>
      <c r="U21" s="283"/>
      <c r="V21" s="283"/>
      <c r="W21" s="283"/>
      <c r="X21" s="283"/>
      <c r="Y21" s="283"/>
      <c r="Z21" s="283" t="s">
        <v>383</v>
      </c>
      <c r="AA21" s="283"/>
      <c r="AB21" s="283"/>
      <c r="AC21" s="283"/>
      <c r="AD21" s="283"/>
      <c r="AE21" s="283"/>
      <c r="AF21" s="283"/>
      <c r="AG21" s="283"/>
      <c r="AH21" s="283" t="s">
        <v>383</v>
      </c>
      <c r="AI21" s="283"/>
      <c r="AJ21" s="283"/>
      <c r="AK21" s="283"/>
      <c r="AL21" s="283"/>
      <c r="AM21" s="283"/>
      <c r="AN21" s="283"/>
      <c r="AO21" s="289"/>
    </row>
    <row r="22" spans="9:21" s="174" customFormat="1" ht="14.25">
      <c r="I22" s="186" t="s">
        <v>387</v>
      </c>
      <c r="U22" s="175"/>
    </row>
    <row r="23" spans="1:21" s="174" customFormat="1" ht="14.25">
      <c r="A23" s="186" t="s">
        <v>388</v>
      </c>
      <c r="U23" s="175"/>
    </row>
    <row r="24" spans="1:41" s="174" customFormat="1" ht="43.5" customHeight="1">
      <c r="A24" s="286" t="s">
        <v>389</v>
      </c>
      <c r="B24" s="286"/>
      <c r="C24" s="286"/>
      <c r="D24" s="286"/>
      <c r="E24" s="286"/>
      <c r="F24" s="286"/>
      <c r="G24" s="286"/>
      <c r="H24" s="286"/>
      <c r="I24" s="286"/>
      <c r="J24" s="286"/>
      <c r="K24" s="286"/>
      <c r="L24" s="286"/>
      <c r="M24" s="286"/>
      <c r="N24" s="286"/>
      <c r="O24" s="286"/>
      <c r="P24" s="286"/>
      <c r="Q24" s="286"/>
      <c r="R24" s="284" t="s">
        <v>390</v>
      </c>
      <c r="S24" s="284"/>
      <c r="T24" s="284"/>
      <c r="U24" s="284"/>
      <c r="V24" s="284" t="s">
        <v>391</v>
      </c>
      <c r="W24" s="284"/>
      <c r="X24" s="284"/>
      <c r="Y24" s="284"/>
      <c r="Z24" s="286" t="s">
        <v>392</v>
      </c>
      <c r="AA24" s="284"/>
      <c r="AB24" s="284"/>
      <c r="AC24" s="284"/>
      <c r="AD24" s="284"/>
      <c r="AE24" s="284"/>
      <c r="AF24" s="284"/>
      <c r="AG24" s="284"/>
      <c r="AH24" s="286" t="s">
        <v>393</v>
      </c>
      <c r="AI24" s="284"/>
      <c r="AJ24" s="284"/>
      <c r="AK24" s="284"/>
      <c r="AL24" s="284"/>
      <c r="AM24" s="284"/>
      <c r="AN24" s="284"/>
      <c r="AO24" s="284"/>
    </row>
    <row r="25" spans="1:41" s="174" customFormat="1" ht="14.25">
      <c r="A25" s="287" t="s">
        <v>394</v>
      </c>
      <c r="B25" s="287"/>
      <c r="C25" s="287"/>
      <c r="D25" s="287"/>
      <c r="E25" s="287"/>
      <c r="F25" s="287"/>
      <c r="G25" s="287"/>
      <c r="H25" s="287"/>
      <c r="I25" s="287"/>
      <c r="J25" s="287"/>
      <c r="K25" s="287"/>
      <c r="L25" s="287"/>
      <c r="M25" s="287"/>
      <c r="N25" s="287"/>
      <c r="O25" s="287"/>
      <c r="P25" s="287"/>
      <c r="Q25" s="287"/>
      <c r="R25" s="285" t="s">
        <v>395</v>
      </c>
      <c r="S25" s="285"/>
      <c r="T25" s="285"/>
      <c r="U25" s="285"/>
      <c r="V25" s="285" t="s">
        <v>396</v>
      </c>
      <c r="W25" s="285"/>
      <c r="X25" s="285"/>
      <c r="Y25" s="285"/>
      <c r="Z25" s="285" t="s">
        <v>397</v>
      </c>
      <c r="AA25" s="285"/>
      <c r="AB25" s="285"/>
      <c r="AC25" s="285"/>
      <c r="AD25" s="285"/>
      <c r="AE25" s="285"/>
      <c r="AF25" s="285"/>
      <c r="AG25" s="285"/>
      <c r="AH25" s="285" t="s">
        <v>398</v>
      </c>
      <c r="AI25" s="285"/>
      <c r="AJ25" s="285"/>
      <c r="AK25" s="285"/>
      <c r="AL25" s="285"/>
      <c r="AM25" s="285"/>
      <c r="AN25" s="285"/>
      <c r="AO25" s="285"/>
    </row>
    <row r="26" spans="1:41" s="174" customFormat="1" ht="14.25">
      <c r="A26" s="287"/>
      <c r="B26" s="287"/>
      <c r="C26" s="287"/>
      <c r="D26" s="287"/>
      <c r="E26" s="287"/>
      <c r="F26" s="287"/>
      <c r="G26" s="287"/>
      <c r="H26" s="287"/>
      <c r="I26" s="287"/>
      <c r="J26" s="287"/>
      <c r="K26" s="287"/>
      <c r="L26" s="287"/>
      <c r="M26" s="287"/>
      <c r="N26" s="287"/>
      <c r="O26" s="287"/>
      <c r="P26" s="287"/>
      <c r="Q26" s="287"/>
      <c r="R26" s="285"/>
      <c r="S26" s="285"/>
      <c r="T26" s="285"/>
      <c r="U26" s="285"/>
      <c r="V26" s="285" t="s">
        <v>399</v>
      </c>
      <c r="W26" s="285"/>
      <c r="X26" s="285"/>
      <c r="Y26" s="285"/>
      <c r="Z26" s="285" t="s">
        <v>400</v>
      </c>
      <c r="AA26" s="285"/>
      <c r="AB26" s="285"/>
      <c r="AC26" s="285"/>
      <c r="AD26" s="285"/>
      <c r="AE26" s="285"/>
      <c r="AF26" s="285"/>
      <c r="AG26" s="285"/>
      <c r="AH26" s="285" t="s">
        <v>401</v>
      </c>
      <c r="AI26" s="285"/>
      <c r="AJ26" s="285"/>
      <c r="AK26" s="285"/>
      <c r="AL26" s="285"/>
      <c r="AM26" s="285"/>
      <c r="AN26" s="285"/>
      <c r="AO26" s="285"/>
    </row>
    <row r="27" spans="1:41" s="174" customFormat="1" ht="14.25">
      <c r="A27" s="287"/>
      <c r="B27" s="287"/>
      <c r="C27" s="287"/>
      <c r="D27" s="287"/>
      <c r="E27" s="287"/>
      <c r="F27" s="287"/>
      <c r="G27" s="287"/>
      <c r="H27" s="287"/>
      <c r="I27" s="287"/>
      <c r="J27" s="287"/>
      <c r="K27" s="287"/>
      <c r="L27" s="287"/>
      <c r="M27" s="287"/>
      <c r="N27" s="287"/>
      <c r="O27" s="287"/>
      <c r="P27" s="287"/>
      <c r="Q27" s="287"/>
      <c r="R27" s="285" t="s">
        <v>402</v>
      </c>
      <c r="S27" s="285"/>
      <c r="T27" s="285"/>
      <c r="U27" s="285"/>
      <c r="V27" s="285" t="s">
        <v>396</v>
      </c>
      <c r="W27" s="285"/>
      <c r="X27" s="285"/>
      <c r="Y27" s="285"/>
      <c r="Z27" s="285" t="s">
        <v>397</v>
      </c>
      <c r="AA27" s="285"/>
      <c r="AB27" s="285"/>
      <c r="AC27" s="285"/>
      <c r="AD27" s="285"/>
      <c r="AE27" s="285"/>
      <c r="AF27" s="285"/>
      <c r="AG27" s="285"/>
      <c r="AH27" s="285" t="s">
        <v>403</v>
      </c>
      <c r="AI27" s="285"/>
      <c r="AJ27" s="285"/>
      <c r="AK27" s="285"/>
      <c r="AL27" s="285"/>
      <c r="AM27" s="285"/>
      <c r="AN27" s="285"/>
      <c r="AO27" s="285"/>
    </row>
    <row r="28" spans="1:41" s="174" customFormat="1" ht="14.25">
      <c r="A28" s="287"/>
      <c r="B28" s="287"/>
      <c r="C28" s="287"/>
      <c r="D28" s="287"/>
      <c r="E28" s="287"/>
      <c r="F28" s="287"/>
      <c r="G28" s="287"/>
      <c r="H28" s="287"/>
      <c r="I28" s="287"/>
      <c r="J28" s="287"/>
      <c r="K28" s="287"/>
      <c r="L28" s="287"/>
      <c r="M28" s="287"/>
      <c r="N28" s="287"/>
      <c r="O28" s="287"/>
      <c r="P28" s="287"/>
      <c r="Q28" s="287"/>
      <c r="R28" s="285"/>
      <c r="S28" s="285"/>
      <c r="T28" s="285"/>
      <c r="U28" s="285"/>
      <c r="V28" s="285" t="s">
        <v>399</v>
      </c>
      <c r="W28" s="285"/>
      <c r="X28" s="285"/>
      <c r="Y28" s="285"/>
      <c r="Z28" s="285" t="s">
        <v>400</v>
      </c>
      <c r="AA28" s="285"/>
      <c r="AB28" s="285"/>
      <c r="AC28" s="285"/>
      <c r="AD28" s="285"/>
      <c r="AE28" s="285"/>
      <c r="AF28" s="285"/>
      <c r="AG28" s="285"/>
      <c r="AH28" s="285" t="s">
        <v>404</v>
      </c>
      <c r="AI28" s="285"/>
      <c r="AJ28" s="285"/>
      <c r="AK28" s="285"/>
      <c r="AL28" s="285"/>
      <c r="AM28" s="285"/>
      <c r="AN28" s="285"/>
      <c r="AO28" s="285"/>
    </row>
    <row r="29" spans="1:41" s="174" customFormat="1" ht="42" customHeight="1">
      <c r="A29" s="287" t="s">
        <v>405</v>
      </c>
      <c r="B29" s="285"/>
      <c r="C29" s="285"/>
      <c r="D29" s="285"/>
      <c r="E29" s="285"/>
      <c r="F29" s="285"/>
      <c r="G29" s="285"/>
      <c r="H29" s="285"/>
      <c r="I29" s="285"/>
      <c r="J29" s="285"/>
      <c r="K29" s="285"/>
      <c r="L29" s="285"/>
      <c r="M29" s="285"/>
      <c r="N29" s="285"/>
      <c r="O29" s="285"/>
      <c r="P29" s="285"/>
      <c r="Q29" s="285"/>
      <c r="R29" s="285" t="s">
        <v>406</v>
      </c>
      <c r="S29" s="285"/>
      <c r="T29" s="285"/>
      <c r="U29" s="285"/>
      <c r="V29" s="285" t="s">
        <v>396</v>
      </c>
      <c r="W29" s="285"/>
      <c r="X29" s="285"/>
      <c r="Y29" s="285"/>
      <c r="Z29" s="285" t="s">
        <v>397</v>
      </c>
      <c r="AA29" s="285"/>
      <c r="AB29" s="285"/>
      <c r="AC29" s="285"/>
      <c r="AD29" s="285"/>
      <c r="AE29" s="285"/>
      <c r="AF29" s="285"/>
      <c r="AG29" s="285"/>
      <c r="AH29" s="285" t="s">
        <v>407</v>
      </c>
      <c r="AI29" s="285"/>
      <c r="AJ29" s="285"/>
      <c r="AK29" s="285"/>
      <c r="AL29" s="285"/>
      <c r="AM29" s="285"/>
      <c r="AN29" s="285"/>
      <c r="AO29" s="285"/>
    </row>
  </sheetData>
  <sheetProtection password="CACF" sheet="1" objects="1" scenarios="1" selectLockedCells="1" selectUnlockedCells="1"/>
  <mergeCells count="54">
    <mergeCell ref="A14:AO14"/>
    <mergeCell ref="AH29:AO29"/>
    <mergeCell ref="A29:Q29"/>
    <mergeCell ref="R29:U29"/>
    <mergeCell ref="V29:Y29"/>
    <mergeCell ref="Z29:AG29"/>
    <mergeCell ref="AH21:AO21"/>
    <mergeCell ref="AH24:AO24"/>
    <mergeCell ref="AH19:AO19"/>
    <mergeCell ref="AH20:AO20"/>
    <mergeCell ref="AH27:AO27"/>
    <mergeCell ref="V28:Y28"/>
    <mergeCell ref="Z28:AG28"/>
    <mergeCell ref="AH28:AO28"/>
    <mergeCell ref="AH25:AO25"/>
    <mergeCell ref="V26:Y26"/>
    <mergeCell ref="Z26:AG26"/>
    <mergeCell ref="AH26:AO26"/>
    <mergeCell ref="A25:Q28"/>
    <mergeCell ref="R25:U26"/>
    <mergeCell ref="V25:Y25"/>
    <mergeCell ref="Z25:AG25"/>
    <mergeCell ref="R27:U28"/>
    <mergeCell ref="V27:Y27"/>
    <mergeCell ref="Z27:AG27"/>
    <mergeCell ref="R20:Y20"/>
    <mergeCell ref="Z20:AG20"/>
    <mergeCell ref="I19:Q19"/>
    <mergeCell ref="R19:Y19"/>
    <mergeCell ref="Z19:AG19"/>
    <mergeCell ref="A24:Q24"/>
    <mergeCell ref="R24:U24"/>
    <mergeCell ref="V24:Y24"/>
    <mergeCell ref="Z24:AG24"/>
    <mergeCell ref="A17:Q18"/>
    <mergeCell ref="R17:AO17"/>
    <mergeCell ref="R18:Y18"/>
    <mergeCell ref="Z18:AG18"/>
    <mergeCell ref="AH18:AO18"/>
    <mergeCell ref="A19:H21"/>
    <mergeCell ref="I21:Q21"/>
    <mergeCell ref="R21:Y21"/>
    <mergeCell ref="Z21:AG21"/>
    <mergeCell ref="I20:Q20"/>
    <mergeCell ref="U11:AO11"/>
    <mergeCell ref="U10:AO10"/>
    <mergeCell ref="A11:T11"/>
    <mergeCell ref="A10:T10"/>
    <mergeCell ref="A9:T9"/>
    <mergeCell ref="A1:AO2"/>
    <mergeCell ref="U8:AO8"/>
    <mergeCell ref="A8:T8"/>
    <mergeCell ref="A4:AO4"/>
    <mergeCell ref="U9:AO9"/>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dimension ref="A1:AR43"/>
  <sheetViews>
    <sheetView showGridLines="0" zoomScaleSheetLayoutView="100" workbookViewId="0" topLeftCell="A1">
      <selection activeCell="AJ3" sqref="AJ3:AR3"/>
    </sheetView>
  </sheetViews>
  <sheetFormatPr defaultColWidth="2.625" defaultRowHeight="13.5"/>
  <cols>
    <col min="1" max="16384" width="2.625" style="6" customWidth="1"/>
  </cols>
  <sheetData>
    <row r="1" spans="1:44" s="1" customFormat="1" ht="25.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row>
    <row r="2" spans="1:44" s="1" customFormat="1" ht="33" customHeight="1">
      <c r="A2" s="362" t="s">
        <v>359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row>
    <row r="3" spans="1:44" s="1" customFormat="1" ht="23.25" customHeight="1">
      <c r="A3" s="314" t="s">
        <v>455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6"/>
      <c r="AE3" s="315" t="s">
        <v>62</v>
      </c>
      <c r="AF3" s="315"/>
      <c r="AG3" s="315"/>
      <c r="AH3" s="315"/>
      <c r="AI3" s="315"/>
      <c r="AJ3" s="366"/>
      <c r="AK3" s="366"/>
      <c r="AL3" s="366"/>
      <c r="AM3" s="366"/>
      <c r="AN3" s="366"/>
      <c r="AO3" s="366"/>
      <c r="AP3" s="366"/>
      <c r="AQ3" s="366"/>
      <c r="AR3" s="366"/>
    </row>
    <row r="4" spans="1:44" s="1" customFormat="1" ht="23.2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6"/>
      <c r="AE4" s="315" t="s">
        <v>63</v>
      </c>
      <c r="AF4" s="315"/>
      <c r="AG4" s="315"/>
      <c r="AH4" s="315"/>
      <c r="AI4" s="315"/>
      <c r="AJ4" s="367"/>
      <c r="AK4" s="367"/>
      <c r="AL4" s="367"/>
      <c r="AM4" s="367"/>
      <c r="AN4" s="367"/>
      <c r="AO4" s="367"/>
      <c r="AP4" s="367"/>
      <c r="AQ4" s="367"/>
      <c r="AR4" s="367"/>
    </row>
    <row r="5" spans="1:44" s="1" customFormat="1" ht="23.25" customHeight="1">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
      <c r="AE5" s="368" t="s">
        <v>64</v>
      </c>
      <c r="AF5" s="368"/>
      <c r="AG5" s="368"/>
      <c r="AH5" s="368"/>
      <c r="AI5" s="368"/>
      <c r="AJ5" s="369"/>
      <c r="AK5" s="369"/>
      <c r="AL5" s="369"/>
      <c r="AM5" s="369"/>
      <c r="AN5" s="369"/>
      <c r="AO5" s="369"/>
      <c r="AP5" s="369"/>
      <c r="AQ5" s="369"/>
      <c r="AR5" s="369"/>
    </row>
    <row r="6" spans="1:44" s="1" customFormat="1" ht="28.5" customHeight="1">
      <c r="A6" s="364" t="s">
        <v>65</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5"/>
      <c r="AF6" s="365"/>
      <c r="AG6" s="365"/>
      <c r="AH6" s="365"/>
      <c r="AI6" s="365"/>
      <c r="AJ6" s="365"/>
      <c r="AK6" s="365"/>
      <c r="AL6" s="365"/>
      <c r="AM6" s="365"/>
      <c r="AN6" s="365"/>
      <c r="AO6" s="365"/>
      <c r="AP6" s="365"/>
      <c r="AQ6" s="365"/>
      <c r="AR6" s="365"/>
    </row>
    <row r="7" spans="1:44" s="1" customFormat="1" ht="62.25" customHeight="1">
      <c r="A7" s="322" t="s">
        <v>307</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4"/>
    </row>
    <row r="8" spans="1:44" s="20" customFormat="1" ht="7.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row>
    <row r="9" spans="1:44" s="1" customFormat="1" ht="15" thickBot="1">
      <c r="A9" s="31" t="s">
        <v>55</v>
      </c>
      <c r="B9" s="32"/>
      <c r="C9" s="32"/>
      <c r="D9" s="32"/>
      <c r="E9" s="32"/>
      <c r="F9" s="32"/>
      <c r="G9" s="32"/>
      <c r="H9" s="32"/>
      <c r="I9" s="32"/>
      <c r="J9" s="33"/>
      <c r="K9" s="33"/>
      <c r="L9" s="33"/>
      <c r="M9" s="33"/>
      <c r="N9" s="33"/>
      <c r="O9" s="33"/>
      <c r="P9" s="33"/>
      <c r="Q9" s="33"/>
      <c r="R9" s="33"/>
      <c r="S9" s="33"/>
      <c r="T9" s="33"/>
      <c r="U9" s="33"/>
      <c r="V9" s="33"/>
      <c r="W9" s="34"/>
      <c r="X9" s="35"/>
      <c r="Y9" s="35"/>
      <c r="Z9" s="35"/>
      <c r="AA9" s="35"/>
      <c r="AB9" s="35"/>
      <c r="AC9" s="35"/>
      <c r="AD9" s="35"/>
      <c r="AE9" s="35"/>
      <c r="AF9" s="35"/>
      <c r="AG9" s="35"/>
      <c r="AH9" s="35"/>
      <c r="AI9" s="35"/>
      <c r="AJ9" s="35"/>
      <c r="AK9" s="35"/>
      <c r="AL9" s="35"/>
      <c r="AM9" s="35"/>
      <c r="AN9" s="35"/>
      <c r="AO9" s="35"/>
      <c r="AP9" s="35"/>
      <c r="AQ9" s="35"/>
      <c r="AR9" s="35"/>
    </row>
    <row r="10" spans="1:44" s="1" customFormat="1" ht="30" customHeight="1" thickBot="1">
      <c r="A10" s="318" t="s">
        <v>29</v>
      </c>
      <c r="B10" s="319"/>
      <c r="C10" s="319"/>
      <c r="D10" s="319"/>
      <c r="E10" s="319"/>
      <c r="F10" s="319"/>
      <c r="G10" s="319"/>
      <c r="H10" s="319"/>
      <c r="I10" s="320"/>
      <c r="J10" s="316"/>
      <c r="K10" s="317"/>
      <c r="L10" s="317"/>
      <c r="M10" s="317"/>
      <c r="N10" s="317"/>
      <c r="O10" s="317"/>
      <c r="P10" s="317"/>
      <c r="Q10" s="317"/>
      <c r="R10" s="317"/>
      <c r="S10" s="317"/>
      <c r="T10" s="317"/>
      <c r="U10" s="317"/>
      <c r="V10" s="317"/>
      <c r="W10" s="318" t="s">
        <v>6</v>
      </c>
      <c r="X10" s="319"/>
      <c r="Y10" s="319"/>
      <c r="Z10" s="319"/>
      <c r="AA10" s="319"/>
      <c r="AB10" s="319"/>
      <c r="AC10" s="319"/>
      <c r="AD10" s="319"/>
      <c r="AE10" s="320"/>
      <c r="AF10" s="316"/>
      <c r="AG10" s="317"/>
      <c r="AH10" s="317"/>
      <c r="AI10" s="317"/>
      <c r="AJ10" s="317"/>
      <c r="AK10" s="317"/>
      <c r="AL10" s="317"/>
      <c r="AM10" s="317"/>
      <c r="AN10" s="317"/>
      <c r="AO10" s="317"/>
      <c r="AP10" s="317"/>
      <c r="AQ10" s="317"/>
      <c r="AR10" s="321"/>
    </row>
    <row r="11" spans="1:44" ht="30"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25" t="s">
        <v>339</v>
      </c>
      <c r="Z11" s="325"/>
      <c r="AA11" s="325"/>
      <c r="AB11" s="325"/>
      <c r="AC11" s="325"/>
      <c r="AD11" s="325"/>
      <c r="AE11" s="325"/>
      <c r="AF11" s="325"/>
      <c r="AG11" s="325"/>
      <c r="AH11" s="325"/>
      <c r="AI11" s="325"/>
      <c r="AJ11" s="325"/>
      <c r="AK11" s="325"/>
      <c r="AL11" s="325"/>
      <c r="AM11" s="325"/>
      <c r="AN11" s="325"/>
      <c r="AO11" s="325"/>
      <c r="AP11" s="325"/>
      <c r="AQ11" s="325"/>
      <c r="AR11" s="325"/>
    </row>
    <row r="12" spans="1:44" s="2" customFormat="1" ht="38.25" customHeight="1" thickBot="1">
      <c r="A12" s="312" t="s">
        <v>59</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row>
    <row r="13" spans="1:44" s="1" customFormat="1" ht="11.25" customHeight="1">
      <c r="A13" s="38"/>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1"/>
    </row>
    <row r="14" spans="1:44" s="1" customFormat="1" ht="30" customHeight="1">
      <c r="A14" s="42"/>
      <c r="B14" s="37"/>
      <c r="C14" s="37"/>
      <c r="D14" s="37" t="s">
        <v>48</v>
      </c>
      <c r="E14" s="37"/>
      <c r="F14" s="37"/>
      <c r="G14" s="37"/>
      <c r="H14" s="37"/>
      <c r="I14" s="37"/>
      <c r="J14" s="37" t="s">
        <v>60</v>
      </c>
      <c r="K14" s="37"/>
      <c r="L14" s="37"/>
      <c r="M14" s="37"/>
      <c r="N14" s="37"/>
      <c r="O14" s="37"/>
      <c r="P14" s="114"/>
      <c r="Q14" s="37"/>
      <c r="R14" s="37"/>
      <c r="S14" s="37"/>
      <c r="T14" s="37"/>
      <c r="U14" s="37"/>
      <c r="V14" s="37"/>
      <c r="W14" s="37"/>
      <c r="X14" s="37"/>
      <c r="Y14" s="37"/>
      <c r="Z14" s="37"/>
      <c r="AD14" s="292"/>
      <c r="AE14" s="293"/>
      <c r="AF14" s="293"/>
      <c r="AG14" s="293"/>
      <c r="AH14" s="293"/>
      <c r="AI14" s="293"/>
      <c r="AJ14" s="293"/>
      <c r="AK14" s="293"/>
      <c r="AL14" s="293"/>
      <c r="AM14" s="293"/>
      <c r="AN14" s="294"/>
      <c r="AO14" s="43"/>
      <c r="AP14" s="43"/>
      <c r="AQ14" s="37"/>
      <c r="AR14" s="44"/>
    </row>
    <row r="15" spans="1:44" s="1" customFormat="1" ht="24.75" customHeight="1" thickBo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2"/>
    </row>
    <row r="16" spans="1:44" s="30" customFormat="1" ht="12"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row>
    <row r="17" spans="1:44" s="2" customFormat="1" ht="43.5" customHeight="1" thickBot="1">
      <c r="A17" s="383" t="s">
        <v>341</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row>
    <row r="18" spans="1:44" s="2" customFormat="1" ht="37.5" customHeight="1" thickBot="1">
      <c r="A18" s="351" t="s">
        <v>329</v>
      </c>
      <c r="B18" s="346"/>
      <c r="C18" s="346"/>
      <c r="D18" s="346"/>
      <c r="E18" s="346"/>
      <c r="F18" s="346"/>
      <c r="G18" s="346"/>
      <c r="H18" s="346"/>
      <c r="I18" s="346"/>
      <c r="J18" s="346"/>
      <c r="K18" s="346"/>
      <c r="L18" s="346"/>
      <c r="M18" s="346"/>
      <c r="N18" s="346"/>
      <c r="O18" s="346"/>
      <c r="P18" s="352"/>
      <c r="Q18" s="348" t="s">
        <v>44</v>
      </c>
      <c r="R18" s="349"/>
      <c r="S18" s="349"/>
      <c r="T18" s="349"/>
      <c r="U18" s="349"/>
      <c r="V18" s="349"/>
      <c r="W18" s="349"/>
      <c r="X18" s="349"/>
      <c r="Y18" s="349"/>
      <c r="Z18" s="349"/>
      <c r="AA18" s="349"/>
      <c r="AB18" s="349"/>
      <c r="AC18" s="349"/>
      <c r="AD18" s="349"/>
      <c r="AE18" s="349"/>
      <c r="AF18" s="349"/>
      <c r="AG18" s="349"/>
      <c r="AH18" s="349"/>
      <c r="AI18" s="349"/>
      <c r="AJ18" s="349"/>
      <c r="AK18" s="350"/>
      <c r="AL18" s="345" t="s">
        <v>45</v>
      </c>
      <c r="AM18" s="346"/>
      <c r="AN18" s="346"/>
      <c r="AO18" s="346"/>
      <c r="AP18" s="346"/>
      <c r="AQ18" s="346"/>
      <c r="AR18" s="347"/>
    </row>
    <row r="19" spans="1:44" s="2" customFormat="1" ht="37.5" customHeight="1" thickTop="1">
      <c r="A19" s="46" t="s">
        <v>4</v>
      </c>
      <c r="B19" s="47"/>
      <c r="C19" s="47" t="s">
        <v>3</v>
      </c>
      <c r="D19" s="48"/>
      <c r="E19" s="48"/>
      <c r="F19" s="49"/>
      <c r="G19" s="49"/>
      <c r="H19" s="49"/>
      <c r="I19" s="50"/>
      <c r="J19" s="50"/>
      <c r="K19" s="49"/>
      <c r="L19" s="49"/>
      <c r="M19" s="49"/>
      <c r="N19" s="49"/>
      <c r="O19" s="49"/>
      <c r="P19" s="51"/>
      <c r="Q19" s="359" t="s">
        <v>360</v>
      </c>
      <c r="R19" s="360"/>
      <c r="S19" s="360"/>
      <c r="T19" s="360"/>
      <c r="U19" s="360"/>
      <c r="V19" s="360"/>
      <c r="W19" s="360"/>
      <c r="X19" s="360"/>
      <c r="Y19" s="360"/>
      <c r="Z19" s="360"/>
      <c r="AA19" s="360"/>
      <c r="AB19" s="360"/>
      <c r="AC19" s="360"/>
      <c r="AD19" s="360"/>
      <c r="AE19" s="360"/>
      <c r="AF19" s="360"/>
      <c r="AG19" s="360"/>
      <c r="AH19" s="360"/>
      <c r="AI19" s="360"/>
      <c r="AJ19" s="360"/>
      <c r="AK19" s="361"/>
      <c r="AL19" s="300" t="s">
        <v>61</v>
      </c>
      <c r="AM19" s="301"/>
      <c r="AN19" s="301"/>
      <c r="AO19" s="301"/>
      <c r="AP19" s="301"/>
      <c r="AQ19" s="301"/>
      <c r="AR19" s="302"/>
    </row>
    <row r="20" spans="1:44" s="2" customFormat="1" ht="37.5" customHeight="1">
      <c r="A20" s="52" t="s">
        <v>57</v>
      </c>
      <c r="B20" s="53"/>
      <c r="C20" s="53" t="s">
        <v>58</v>
      </c>
      <c r="D20" s="54"/>
      <c r="E20" s="54"/>
      <c r="F20" s="55"/>
      <c r="G20" s="55"/>
      <c r="H20" s="55"/>
      <c r="I20" s="56"/>
      <c r="J20" s="56"/>
      <c r="K20" s="55"/>
      <c r="L20" s="55"/>
      <c r="M20" s="55"/>
      <c r="N20" s="55"/>
      <c r="O20" s="55"/>
      <c r="P20" s="57"/>
      <c r="Q20" s="385" t="s">
        <v>361</v>
      </c>
      <c r="R20" s="386"/>
      <c r="S20" s="386"/>
      <c r="T20" s="386"/>
      <c r="U20" s="386"/>
      <c r="V20" s="386"/>
      <c r="W20" s="386"/>
      <c r="X20" s="386"/>
      <c r="Y20" s="386"/>
      <c r="Z20" s="386"/>
      <c r="AA20" s="386"/>
      <c r="AB20" s="386"/>
      <c r="AC20" s="386"/>
      <c r="AD20" s="386"/>
      <c r="AE20" s="386"/>
      <c r="AF20" s="386"/>
      <c r="AG20" s="386"/>
      <c r="AH20" s="386"/>
      <c r="AI20" s="386"/>
      <c r="AJ20" s="386"/>
      <c r="AK20" s="387"/>
      <c r="AL20" s="300" t="s">
        <v>5</v>
      </c>
      <c r="AM20" s="301"/>
      <c r="AN20" s="301"/>
      <c r="AO20" s="301"/>
      <c r="AP20" s="301"/>
      <c r="AQ20" s="301"/>
      <c r="AR20" s="302"/>
    </row>
    <row r="21" spans="1:44" s="2" customFormat="1" ht="37.5" customHeight="1" thickBot="1">
      <c r="A21" s="58" t="s">
        <v>80</v>
      </c>
      <c r="B21" s="59"/>
      <c r="C21" s="59" t="s">
        <v>81</v>
      </c>
      <c r="D21" s="60"/>
      <c r="E21" s="60"/>
      <c r="F21" s="61"/>
      <c r="G21" s="61"/>
      <c r="H21" s="61"/>
      <c r="I21" s="62"/>
      <c r="J21" s="62"/>
      <c r="K21" s="61"/>
      <c r="L21" s="61"/>
      <c r="M21" s="61"/>
      <c r="N21" s="61"/>
      <c r="O21" s="61"/>
      <c r="P21" s="63"/>
      <c r="Q21" s="305" t="s">
        <v>362</v>
      </c>
      <c r="R21" s="306"/>
      <c r="S21" s="306"/>
      <c r="T21" s="306"/>
      <c r="U21" s="306"/>
      <c r="V21" s="306"/>
      <c r="W21" s="306"/>
      <c r="X21" s="306"/>
      <c r="Y21" s="306"/>
      <c r="Z21" s="306"/>
      <c r="AA21" s="306"/>
      <c r="AB21" s="306"/>
      <c r="AC21" s="306"/>
      <c r="AD21" s="306"/>
      <c r="AE21" s="306"/>
      <c r="AF21" s="306"/>
      <c r="AG21" s="306"/>
      <c r="AH21" s="306"/>
      <c r="AI21" s="306"/>
      <c r="AJ21" s="306"/>
      <c r="AK21" s="307"/>
      <c r="AL21" s="331" t="s">
        <v>82</v>
      </c>
      <c r="AM21" s="301"/>
      <c r="AN21" s="301"/>
      <c r="AO21" s="301"/>
      <c r="AP21" s="301"/>
      <c r="AQ21" s="301"/>
      <c r="AR21" s="302"/>
    </row>
    <row r="22" spans="1:44" s="2" customFormat="1" ht="41.25" customHeight="1">
      <c r="A22" s="303" t="s">
        <v>83</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row>
    <row r="23" spans="1:44" s="2" customFormat="1" ht="6.75"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row>
    <row r="24" spans="1:44" s="2" customFormat="1" ht="18.75" customHeight="1" thickBot="1">
      <c r="A24" s="146" t="s">
        <v>0</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row>
    <row r="25" spans="1:44" s="1" customFormat="1" ht="19.5" customHeight="1" thickTop="1">
      <c r="A25" s="353" t="s">
        <v>308</v>
      </c>
      <c r="B25" s="354"/>
      <c r="C25" s="354"/>
      <c r="D25" s="354"/>
      <c r="E25" s="354"/>
      <c r="F25" s="354"/>
      <c r="G25" s="354"/>
      <c r="H25" s="354"/>
      <c r="I25" s="355"/>
      <c r="J25" s="391" t="s">
        <v>38</v>
      </c>
      <c r="K25" s="391"/>
      <c r="L25" s="391"/>
      <c r="M25" s="392"/>
      <c r="N25" s="309"/>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1"/>
      <c r="AN25" s="151"/>
      <c r="AO25" s="152"/>
      <c r="AP25" s="152"/>
      <c r="AQ25" s="152"/>
      <c r="AR25" s="153"/>
    </row>
    <row r="26" spans="1:44" s="1" customFormat="1" ht="40.5" customHeight="1" thickBot="1">
      <c r="A26" s="356"/>
      <c r="B26" s="357"/>
      <c r="C26" s="357"/>
      <c r="D26" s="357"/>
      <c r="E26" s="357"/>
      <c r="F26" s="357"/>
      <c r="G26" s="357"/>
      <c r="H26" s="357"/>
      <c r="I26" s="358"/>
      <c r="J26" s="374" t="s">
        <v>30</v>
      </c>
      <c r="K26" s="374"/>
      <c r="L26" s="374"/>
      <c r="M26" s="375"/>
      <c r="N26" s="298"/>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6"/>
      <c r="AM26" s="297"/>
      <c r="AN26" s="154"/>
      <c r="AO26" s="155"/>
      <c r="AP26" s="155"/>
      <c r="AQ26" s="155"/>
      <c r="AR26" s="156"/>
    </row>
    <row r="27" spans="1:44" s="1" customFormat="1" ht="30" customHeight="1" thickTop="1">
      <c r="A27" s="333" t="s">
        <v>309</v>
      </c>
      <c r="B27" s="334"/>
      <c r="C27" s="334"/>
      <c r="D27" s="334"/>
      <c r="E27" s="334"/>
      <c r="F27" s="334"/>
      <c r="G27" s="334"/>
      <c r="H27" s="334"/>
      <c r="I27" s="335"/>
      <c r="J27" s="374" t="s">
        <v>31</v>
      </c>
      <c r="K27" s="374"/>
      <c r="L27" s="374"/>
      <c r="M27" s="375"/>
      <c r="N27" s="10" t="s">
        <v>49</v>
      </c>
      <c r="O27" s="332"/>
      <c r="P27" s="332"/>
      <c r="Q27" s="332"/>
      <c r="R27" s="308"/>
      <c r="S27" s="308"/>
      <c r="T27" s="308"/>
      <c r="U27" s="308"/>
      <c r="V27" s="295" t="s">
        <v>50</v>
      </c>
      <c r="W27" s="295"/>
      <c r="X27" s="308"/>
      <c r="Y27" s="308"/>
      <c r="Z27" s="308"/>
      <c r="AA27" s="308"/>
      <c r="AB27" s="308"/>
      <c r="AC27" s="295" t="s">
        <v>32</v>
      </c>
      <c r="AD27" s="295"/>
      <c r="AE27" s="308"/>
      <c r="AF27" s="308"/>
      <c r="AG27" s="308"/>
      <c r="AH27" s="308"/>
      <c r="AI27" s="308"/>
      <c r="AJ27" s="308"/>
      <c r="AK27" s="308"/>
      <c r="AL27" s="308"/>
      <c r="AM27" s="308"/>
      <c r="AN27" s="308"/>
      <c r="AO27" s="308"/>
      <c r="AP27" s="308"/>
      <c r="AQ27" s="308"/>
      <c r="AR27" s="343"/>
    </row>
    <row r="28" spans="1:44" s="1" customFormat="1" ht="30" customHeight="1">
      <c r="A28" s="336"/>
      <c r="B28" s="334"/>
      <c r="C28" s="334"/>
      <c r="D28" s="334"/>
      <c r="E28" s="334"/>
      <c r="F28" s="334"/>
      <c r="G28" s="334"/>
      <c r="H28" s="334"/>
      <c r="I28" s="335"/>
      <c r="J28" s="402" t="s">
        <v>66</v>
      </c>
      <c r="K28" s="295"/>
      <c r="L28" s="295"/>
      <c r="M28" s="329"/>
      <c r="N28" s="329"/>
      <c r="O28" s="329"/>
      <c r="P28" s="329"/>
      <c r="Q28" s="329"/>
      <c r="R28" s="329"/>
      <c r="S28" s="329"/>
      <c r="T28" s="329"/>
      <c r="U28" s="329"/>
      <c r="V28" s="329"/>
      <c r="W28" s="329"/>
      <c r="X28" s="329"/>
      <c r="Y28" s="329"/>
      <c r="Z28" s="329"/>
      <c r="AA28" s="340" t="s">
        <v>67</v>
      </c>
      <c r="AB28" s="340"/>
      <c r="AC28" s="329"/>
      <c r="AD28" s="329"/>
      <c r="AE28" s="329"/>
      <c r="AF28" s="329"/>
      <c r="AG28" s="329"/>
      <c r="AH28" s="329"/>
      <c r="AI28" s="329"/>
      <c r="AJ28" s="329"/>
      <c r="AK28" s="329"/>
      <c r="AL28" s="329"/>
      <c r="AM28" s="329"/>
      <c r="AN28" s="329"/>
      <c r="AO28" s="329"/>
      <c r="AP28" s="329"/>
      <c r="AQ28" s="329"/>
      <c r="AR28" s="330"/>
    </row>
    <row r="29" spans="1:44" s="1" customFormat="1" ht="30" customHeight="1">
      <c r="A29" s="337"/>
      <c r="B29" s="338"/>
      <c r="C29" s="338"/>
      <c r="D29" s="338"/>
      <c r="E29" s="338"/>
      <c r="F29" s="338"/>
      <c r="G29" s="338"/>
      <c r="H29" s="338"/>
      <c r="I29" s="339"/>
      <c r="J29" s="342" t="s">
        <v>33</v>
      </c>
      <c r="K29" s="340"/>
      <c r="L29" s="341"/>
      <c r="M29" s="341"/>
      <c r="N29" s="341"/>
      <c r="O29" s="341"/>
      <c r="P29" s="341"/>
      <c r="Q29" s="341"/>
      <c r="R29" s="341"/>
      <c r="S29" s="341"/>
      <c r="T29" s="341"/>
      <c r="U29" s="341"/>
      <c r="V29" s="341"/>
      <c r="W29" s="341"/>
      <c r="X29" s="341"/>
      <c r="Y29" s="341"/>
      <c r="Z29" s="341"/>
      <c r="AA29" s="342" t="s">
        <v>35</v>
      </c>
      <c r="AB29" s="340"/>
      <c r="AC29" s="341"/>
      <c r="AD29" s="341"/>
      <c r="AE29" s="341"/>
      <c r="AF29" s="341"/>
      <c r="AG29" s="341"/>
      <c r="AH29" s="341"/>
      <c r="AI29" s="341"/>
      <c r="AJ29" s="341"/>
      <c r="AK29" s="341"/>
      <c r="AL29" s="341"/>
      <c r="AM29" s="341"/>
      <c r="AN29" s="341"/>
      <c r="AO29" s="341"/>
      <c r="AP29" s="344"/>
      <c r="AQ29" s="344"/>
      <c r="AR29" s="11" t="s">
        <v>51</v>
      </c>
    </row>
    <row r="30" spans="1:44" ht="30" customHeight="1">
      <c r="A30" s="393" t="s">
        <v>306</v>
      </c>
      <c r="B30" s="394"/>
      <c r="C30" s="394"/>
      <c r="D30" s="394"/>
      <c r="E30" s="394"/>
      <c r="F30" s="394"/>
      <c r="G30" s="394"/>
      <c r="H30" s="394"/>
      <c r="I30" s="395"/>
      <c r="J30" s="373" t="s">
        <v>68</v>
      </c>
      <c r="K30" s="374"/>
      <c r="L30" s="374"/>
      <c r="M30" s="375"/>
      <c r="N30" s="376"/>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8"/>
    </row>
    <row r="31" spans="1:44" ht="30" customHeight="1">
      <c r="A31" s="396"/>
      <c r="B31" s="397"/>
      <c r="C31" s="397"/>
      <c r="D31" s="397"/>
      <c r="E31" s="397"/>
      <c r="F31" s="397"/>
      <c r="G31" s="397"/>
      <c r="H31" s="397"/>
      <c r="I31" s="398"/>
      <c r="J31" s="373" t="s">
        <v>69</v>
      </c>
      <c r="K31" s="374"/>
      <c r="L31" s="374"/>
      <c r="M31" s="375"/>
      <c r="N31" s="376"/>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8"/>
    </row>
    <row r="32" spans="1:44" ht="30" customHeight="1">
      <c r="A32" s="396"/>
      <c r="B32" s="397"/>
      <c r="C32" s="397"/>
      <c r="D32" s="397"/>
      <c r="E32" s="397"/>
      <c r="F32" s="397"/>
      <c r="G32" s="397"/>
      <c r="H32" s="397"/>
      <c r="I32" s="398"/>
      <c r="J32" s="373" t="s">
        <v>39</v>
      </c>
      <c r="K32" s="374"/>
      <c r="L32" s="374"/>
      <c r="M32" s="375"/>
      <c r="N32" s="379"/>
      <c r="O32" s="380"/>
      <c r="P32" s="380"/>
      <c r="Q32" s="380"/>
      <c r="R32" s="380"/>
      <c r="S32" s="380"/>
      <c r="T32" s="380"/>
      <c r="U32" s="380"/>
      <c r="V32" s="380"/>
      <c r="W32" s="380"/>
      <c r="X32" s="380"/>
      <c r="Y32" s="380"/>
      <c r="Z32" s="380"/>
      <c r="AA32" s="380"/>
      <c r="AB32" s="381"/>
      <c r="AC32" s="373" t="s">
        <v>70</v>
      </c>
      <c r="AD32" s="374"/>
      <c r="AE32" s="374"/>
      <c r="AF32" s="375"/>
      <c r="AG32" s="379"/>
      <c r="AH32" s="380"/>
      <c r="AI32" s="380"/>
      <c r="AJ32" s="380"/>
      <c r="AK32" s="380"/>
      <c r="AL32" s="380"/>
      <c r="AM32" s="380"/>
      <c r="AN32" s="380"/>
      <c r="AO32" s="380"/>
      <c r="AP32" s="380"/>
      <c r="AQ32" s="380"/>
      <c r="AR32" s="382"/>
    </row>
    <row r="33" spans="1:44" ht="30" customHeight="1" thickBot="1">
      <c r="A33" s="399"/>
      <c r="B33" s="400"/>
      <c r="C33" s="400"/>
      <c r="D33" s="400"/>
      <c r="E33" s="400"/>
      <c r="F33" s="400"/>
      <c r="G33" s="400"/>
      <c r="H33" s="400"/>
      <c r="I33" s="401"/>
      <c r="J33" s="388" t="s">
        <v>71</v>
      </c>
      <c r="K33" s="389"/>
      <c r="L33" s="389"/>
      <c r="M33" s="390"/>
      <c r="N33" s="326"/>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8"/>
    </row>
    <row r="34" spans="1:44" ht="13.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1:44" ht="13.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ht="13.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1:44" ht="13.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ht="13.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1:42" s="5" customFormat="1" ht="12">
      <c r="A39" s="7"/>
      <c r="B39" s="8"/>
      <c r="C39" s="8"/>
      <c r="D39" s="8"/>
      <c r="E39" s="8"/>
      <c r="F39" s="8"/>
      <c r="G39" s="8"/>
      <c r="H39" s="8"/>
      <c r="I39" s="8"/>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3" spans="43:44" s="21" customFormat="1" ht="17.25" customHeight="1">
      <c r="AQ43" s="24"/>
      <c r="AR43" s="24"/>
    </row>
  </sheetData>
  <sheetProtection password="CACF" sheet="1" objects="1" scenarios="1" selectLockedCells="1"/>
  <mergeCells count="63">
    <mergeCell ref="J33:M33"/>
    <mergeCell ref="J29:K29"/>
    <mergeCell ref="J25:M25"/>
    <mergeCell ref="A30:I33"/>
    <mergeCell ref="J30:M30"/>
    <mergeCell ref="J26:M26"/>
    <mergeCell ref="J28:L28"/>
    <mergeCell ref="M28:Z28"/>
    <mergeCell ref="J27:M27"/>
    <mergeCell ref="N30:AR30"/>
    <mergeCell ref="A15:AR15"/>
    <mergeCell ref="R27:U27"/>
    <mergeCell ref="J31:M31"/>
    <mergeCell ref="J32:M32"/>
    <mergeCell ref="AC32:AF32"/>
    <mergeCell ref="N31:AR31"/>
    <mergeCell ref="N32:AB32"/>
    <mergeCell ref="AG32:AR32"/>
    <mergeCell ref="A17:AR17"/>
    <mergeCell ref="Q20:AK20"/>
    <mergeCell ref="A2:AR2"/>
    <mergeCell ref="A6:AR6"/>
    <mergeCell ref="AJ3:AR3"/>
    <mergeCell ref="AE4:AI4"/>
    <mergeCell ref="AJ4:AR4"/>
    <mergeCell ref="AE5:AI5"/>
    <mergeCell ref="AJ5:AR5"/>
    <mergeCell ref="AC27:AD27"/>
    <mergeCell ref="AP29:AQ29"/>
    <mergeCell ref="AL18:AR18"/>
    <mergeCell ref="Q18:AK18"/>
    <mergeCell ref="A18:P18"/>
    <mergeCell ref="A25:I26"/>
    <mergeCell ref="Q19:AK19"/>
    <mergeCell ref="N33:AR33"/>
    <mergeCell ref="AC28:AR28"/>
    <mergeCell ref="AL21:AR21"/>
    <mergeCell ref="O27:Q27"/>
    <mergeCell ref="A27:I29"/>
    <mergeCell ref="AA28:AB28"/>
    <mergeCell ref="AC29:AO29"/>
    <mergeCell ref="AA29:AB29"/>
    <mergeCell ref="L29:Z29"/>
    <mergeCell ref="AE27:AR27"/>
    <mergeCell ref="A12:AR12"/>
    <mergeCell ref="A3:AC5"/>
    <mergeCell ref="AE3:AI3"/>
    <mergeCell ref="J10:V10"/>
    <mergeCell ref="W10:AE10"/>
    <mergeCell ref="AF10:AR10"/>
    <mergeCell ref="A7:AR7"/>
    <mergeCell ref="A10:I10"/>
    <mergeCell ref="Y11:AR11"/>
    <mergeCell ref="AD14:AN14"/>
    <mergeCell ref="V27:W27"/>
    <mergeCell ref="AL26:AM26"/>
    <mergeCell ref="N26:AK26"/>
    <mergeCell ref="AL19:AR19"/>
    <mergeCell ref="A22:AR22"/>
    <mergeCell ref="AL20:AR20"/>
    <mergeCell ref="Q21:AK21"/>
    <mergeCell ref="X27:AB27"/>
    <mergeCell ref="N25:AM25"/>
  </mergeCells>
  <dataValidations count="9">
    <dataValidation allowBlank="1" showInputMessage="1" showErrorMessage="1" imeMode="on" sqref="AL26"/>
    <dataValidation allowBlank="1" showInputMessage="1" showErrorMessage="1" imeMode="off" sqref="N33:AR33 O27 AJ4:AR5 AG32:AR32 AP29:AQ29"/>
    <dataValidation allowBlank="1" showInputMessage="1" showErrorMessage="1" imeMode="fullKatakana" sqref="N25:AM25"/>
    <dataValidation allowBlank="1" showInputMessage="1" showErrorMessage="1" prompt="「月／日」の形式で入力" imeMode="off" sqref="J9"/>
    <dataValidation allowBlank="1" showInputMessage="1" showErrorMessage="1" prompt="電子帳票ＡＱＵＡで払出された１３桁の受付IDをご記入ください。" imeMode="off" sqref="AJ3:AR3"/>
    <dataValidation allowBlank="1" showInputMessage="1" showErrorMessage="1" imeMode="hiragana" sqref="N26:AK26 R27:U27 L29:Z29 AC29:AO29 AC28:AR28 M28:Z28 AE27:AR27 X27:AB27 N30:AR31"/>
    <dataValidation allowBlank="1" showErrorMessage="1" prompt="日中連絡がとれる連絡先を記入ください" imeMode="off" sqref="N32:AB32"/>
    <dataValidation allowBlank="1" showErrorMessage="1" prompt="「月／日」の形式で入力" sqref="AD14:AN14"/>
    <dataValidation allowBlank="1" showErrorMessage="1" prompt="「月／日」の形式で入力" imeMode="off" sqref="J10:V10 AF10:AR10"/>
  </dataValidations>
  <hyperlinks>
    <hyperlink ref="AL21" r:id="rId1" display="xxx@fbfb2.ocn.ne.jp"/>
  </hyperlink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&amp;LA12414211111&amp;C&amp;P/&amp;N&amp;RVer1.6E</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55"/>
  <sheetViews>
    <sheetView showGridLines="0" zoomScaleSheetLayoutView="85" zoomScalePageLayoutView="0" workbookViewId="0" topLeftCell="A49">
      <selection activeCell="J10" sqref="J10:X10"/>
    </sheetView>
  </sheetViews>
  <sheetFormatPr defaultColWidth="2.625" defaultRowHeight="13.5"/>
  <cols>
    <col min="1" max="16384" width="2.625" style="6" customWidth="1"/>
  </cols>
  <sheetData>
    <row r="1" spans="1:44" s="1" customFormat="1" ht="25.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1" customFormat="1" ht="26.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75</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row>
    <row r="4" spans="2:44" s="2" customFormat="1" ht="19.5" customHeight="1" thickBot="1">
      <c r="B4" s="146" t="s">
        <v>310</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row>
    <row r="5" spans="1:44" s="2" customFormat="1" ht="19.5" customHeight="1">
      <c r="A5" s="530" t="s">
        <v>113</v>
      </c>
      <c r="B5" s="531"/>
      <c r="C5" s="531"/>
      <c r="D5" s="531"/>
      <c r="E5" s="531"/>
      <c r="F5" s="531"/>
      <c r="G5" s="531"/>
      <c r="H5" s="531"/>
      <c r="I5" s="532"/>
      <c r="J5" s="66"/>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row>
    <row r="6" spans="1:44" s="2" customFormat="1" ht="30" customHeight="1">
      <c r="A6" s="515"/>
      <c r="B6" s="516"/>
      <c r="C6" s="516"/>
      <c r="D6" s="516"/>
      <c r="E6" s="516"/>
      <c r="F6" s="516"/>
      <c r="G6" s="516"/>
      <c r="H6" s="516"/>
      <c r="I6" s="517"/>
      <c r="J6" s="373" t="s">
        <v>31</v>
      </c>
      <c r="K6" s="374"/>
      <c r="L6" s="374"/>
      <c r="M6" s="375"/>
      <c r="N6" s="10" t="s">
        <v>49</v>
      </c>
      <c r="O6" s="461"/>
      <c r="P6" s="461"/>
      <c r="Q6" s="461"/>
      <c r="R6" s="436"/>
      <c r="S6" s="436"/>
      <c r="T6" s="436"/>
      <c r="U6" s="436"/>
      <c r="V6" s="295" t="s">
        <v>50</v>
      </c>
      <c r="W6" s="295"/>
      <c r="X6" s="436"/>
      <c r="Y6" s="436"/>
      <c r="Z6" s="436"/>
      <c r="AA6" s="436"/>
      <c r="AB6" s="436"/>
      <c r="AC6" s="295" t="s">
        <v>32</v>
      </c>
      <c r="AD6" s="295"/>
      <c r="AE6" s="436"/>
      <c r="AF6" s="436"/>
      <c r="AG6" s="436"/>
      <c r="AH6" s="436"/>
      <c r="AI6" s="436"/>
      <c r="AJ6" s="436"/>
      <c r="AK6" s="436"/>
      <c r="AL6" s="436"/>
      <c r="AM6" s="436"/>
      <c r="AN6" s="436"/>
      <c r="AO6" s="436"/>
      <c r="AP6" s="436"/>
      <c r="AQ6" s="436"/>
      <c r="AR6" s="437"/>
    </row>
    <row r="7" spans="1:44" s="2" customFormat="1" ht="30" customHeight="1">
      <c r="A7" s="542" t="s">
        <v>334</v>
      </c>
      <c r="B7" s="543"/>
      <c r="C7" s="543"/>
      <c r="D7" s="543"/>
      <c r="E7" s="543"/>
      <c r="F7" s="543"/>
      <c r="G7" s="543"/>
      <c r="H7" s="543"/>
      <c r="I7" s="544"/>
      <c r="J7" s="402" t="s">
        <v>66</v>
      </c>
      <c r="K7" s="295"/>
      <c r="L7" s="295"/>
      <c r="M7" s="438"/>
      <c r="N7" s="438"/>
      <c r="O7" s="438"/>
      <c r="P7" s="438"/>
      <c r="Q7" s="438"/>
      <c r="R7" s="438"/>
      <c r="S7" s="438"/>
      <c r="T7" s="438"/>
      <c r="U7" s="438"/>
      <c r="V7" s="438"/>
      <c r="W7" s="438"/>
      <c r="X7" s="438"/>
      <c r="Y7" s="438"/>
      <c r="Z7" s="438"/>
      <c r="AA7" s="340" t="s">
        <v>67</v>
      </c>
      <c r="AB7" s="340"/>
      <c r="AC7" s="438"/>
      <c r="AD7" s="438"/>
      <c r="AE7" s="438"/>
      <c r="AF7" s="438"/>
      <c r="AG7" s="438"/>
      <c r="AH7" s="438"/>
      <c r="AI7" s="438"/>
      <c r="AJ7" s="438"/>
      <c r="AK7" s="438"/>
      <c r="AL7" s="438"/>
      <c r="AM7" s="438"/>
      <c r="AN7" s="438"/>
      <c r="AO7" s="438"/>
      <c r="AP7" s="438"/>
      <c r="AQ7" s="438"/>
      <c r="AR7" s="439"/>
    </row>
    <row r="8" spans="1:44" s="2" customFormat="1" ht="30" customHeight="1">
      <c r="A8" s="545"/>
      <c r="B8" s="546"/>
      <c r="C8" s="546"/>
      <c r="D8" s="546"/>
      <c r="E8" s="546"/>
      <c r="F8" s="546"/>
      <c r="G8" s="546"/>
      <c r="H8" s="546"/>
      <c r="I8" s="547"/>
      <c r="J8" s="460" t="s">
        <v>33</v>
      </c>
      <c r="K8" s="442"/>
      <c r="L8" s="440"/>
      <c r="M8" s="440"/>
      <c r="N8" s="440"/>
      <c r="O8" s="440"/>
      <c r="P8" s="440"/>
      <c r="Q8" s="440"/>
      <c r="R8" s="440"/>
      <c r="S8" s="440"/>
      <c r="T8" s="440"/>
      <c r="U8" s="440"/>
      <c r="V8" s="440"/>
      <c r="W8" s="440"/>
      <c r="X8" s="440"/>
      <c r="Y8" s="440"/>
      <c r="Z8" s="440"/>
      <c r="AA8" s="441" t="s">
        <v>35</v>
      </c>
      <c r="AB8" s="442"/>
      <c r="AC8" s="449"/>
      <c r="AD8" s="449"/>
      <c r="AE8" s="449"/>
      <c r="AF8" s="449"/>
      <c r="AG8" s="449"/>
      <c r="AH8" s="449"/>
      <c r="AI8" s="449"/>
      <c r="AJ8" s="449"/>
      <c r="AK8" s="449"/>
      <c r="AL8" s="449"/>
      <c r="AM8" s="449"/>
      <c r="AN8" s="449"/>
      <c r="AO8" s="449"/>
      <c r="AP8" s="344"/>
      <c r="AQ8" s="344"/>
      <c r="AR8" s="17" t="s">
        <v>51</v>
      </c>
    </row>
    <row r="9" spans="1:44" s="2" customFormat="1" ht="49.5" customHeight="1">
      <c r="A9" s="462" t="s">
        <v>335</v>
      </c>
      <c r="B9" s="463"/>
      <c r="C9" s="463"/>
      <c r="D9" s="463"/>
      <c r="E9" s="463"/>
      <c r="F9" s="463"/>
      <c r="G9" s="463"/>
      <c r="H9" s="463"/>
      <c r="I9" s="464"/>
      <c r="J9" s="465"/>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7"/>
    </row>
    <row r="10" spans="1:44" s="2" customFormat="1" ht="47.25" customHeight="1">
      <c r="A10" s="453" t="s">
        <v>52</v>
      </c>
      <c r="B10" s="454"/>
      <c r="C10" s="454"/>
      <c r="D10" s="454"/>
      <c r="E10" s="454"/>
      <c r="F10" s="454"/>
      <c r="G10" s="454"/>
      <c r="H10" s="454"/>
      <c r="I10" s="455"/>
      <c r="J10" s="379"/>
      <c r="K10" s="458"/>
      <c r="L10" s="458"/>
      <c r="M10" s="458"/>
      <c r="N10" s="458"/>
      <c r="O10" s="458"/>
      <c r="P10" s="458"/>
      <c r="Q10" s="458"/>
      <c r="R10" s="458"/>
      <c r="S10" s="458"/>
      <c r="T10" s="458"/>
      <c r="U10" s="458"/>
      <c r="V10" s="458"/>
      <c r="W10" s="458"/>
      <c r="X10" s="458"/>
      <c r="Y10" s="18"/>
      <c r="Z10" s="18"/>
      <c r="AA10" s="456" t="s">
        <v>488</v>
      </c>
      <c r="AB10" s="456"/>
      <c r="AC10" s="456"/>
      <c r="AD10" s="456"/>
      <c r="AE10" s="456"/>
      <c r="AF10" s="456"/>
      <c r="AG10" s="456"/>
      <c r="AH10" s="456"/>
      <c r="AI10" s="456"/>
      <c r="AJ10" s="456"/>
      <c r="AK10" s="456"/>
      <c r="AL10" s="456"/>
      <c r="AM10" s="456"/>
      <c r="AN10" s="456"/>
      <c r="AO10" s="456"/>
      <c r="AP10" s="456"/>
      <c r="AQ10" s="456"/>
      <c r="AR10" s="457"/>
    </row>
    <row r="11" spans="1:44" s="2" customFormat="1" ht="38.25" customHeight="1">
      <c r="A11" s="548" t="s">
        <v>72</v>
      </c>
      <c r="B11" s="549"/>
      <c r="C11" s="549"/>
      <c r="D11" s="549"/>
      <c r="E11" s="549"/>
      <c r="F11" s="549"/>
      <c r="G11" s="549"/>
      <c r="H11" s="549"/>
      <c r="I11" s="550"/>
      <c r="J11" s="69"/>
      <c r="K11" s="70"/>
      <c r="L11" s="71"/>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2"/>
    </row>
    <row r="12" spans="1:44" ht="30" customHeight="1" thickBot="1">
      <c r="A12" s="551"/>
      <c r="B12" s="552"/>
      <c r="C12" s="552"/>
      <c r="D12" s="552"/>
      <c r="E12" s="552"/>
      <c r="F12" s="552"/>
      <c r="G12" s="552"/>
      <c r="H12" s="552"/>
      <c r="I12" s="553"/>
      <c r="J12" s="450" t="s">
        <v>30</v>
      </c>
      <c r="K12" s="451"/>
      <c r="L12" s="451"/>
      <c r="M12" s="452"/>
      <c r="N12" s="474"/>
      <c r="O12" s="475"/>
      <c r="P12" s="475"/>
      <c r="Q12" s="475"/>
      <c r="R12" s="475"/>
      <c r="S12" s="475"/>
      <c r="T12" s="475"/>
      <c r="U12" s="475"/>
      <c r="V12" s="475"/>
      <c r="W12" s="475"/>
      <c r="X12" s="475"/>
      <c r="Y12" s="475"/>
      <c r="Z12" s="475"/>
      <c r="AA12" s="475"/>
      <c r="AB12" s="475"/>
      <c r="AC12" s="15"/>
      <c r="AD12" s="450" t="s">
        <v>39</v>
      </c>
      <c r="AE12" s="451"/>
      <c r="AF12" s="451"/>
      <c r="AG12" s="452"/>
      <c r="AH12" s="468"/>
      <c r="AI12" s="469"/>
      <c r="AJ12" s="469"/>
      <c r="AK12" s="469"/>
      <c r="AL12" s="469"/>
      <c r="AM12" s="469"/>
      <c r="AN12" s="469"/>
      <c r="AO12" s="469"/>
      <c r="AP12" s="469"/>
      <c r="AQ12" s="469"/>
      <c r="AR12" s="470"/>
    </row>
    <row r="13" spans="1:44" ht="13.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row>
    <row r="14" spans="2:44" s="2" customFormat="1" ht="19.5" customHeight="1" thickBot="1">
      <c r="B14" s="146" t="s">
        <v>311</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row>
    <row r="15" spans="1:44" s="2" customFormat="1" ht="19.5" customHeight="1">
      <c r="A15" s="530" t="s">
        <v>304</v>
      </c>
      <c r="B15" s="531"/>
      <c r="C15" s="531"/>
      <c r="D15" s="531"/>
      <c r="E15" s="531"/>
      <c r="F15" s="531"/>
      <c r="G15" s="531"/>
      <c r="H15" s="531"/>
      <c r="I15" s="532"/>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8"/>
    </row>
    <row r="16" spans="1:44" s="1" customFormat="1" ht="28.5" customHeight="1">
      <c r="A16" s="515"/>
      <c r="B16" s="516"/>
      <c r="C16" s="516"/>
      <c r="D16" s="516"/>
      <c r="E16" s="516"/>
      <c r="F16" s="516"/>
      <c r="G16" s="516"/>
      <c r="H16" s="516"/>
      <c r="I16" s="517"/>
      <c r="J16" s="472" t="s">
        <v>30</v>
      </c>
      <c r="K16" s="472"/>
      <c r="L16" s="472"/>
      <c r="M16" s="473"/>
      <c r="N16" s="537"/>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25"/>
    </row>
    <row r="17" spans="1:44" ht="28.5" customHeight="1">
      <c r="A17" s="533" t="s">
        <v>303</v>
      </c>
      <c r="B17" s="513"/>
      <c r="C17" s="513"/>
      <c r="D17" s="513"/>
      <c r="E17" s="513"/>
      <c r="F17" s="513"/>
      <c r="G17" s="513"/>
      <c r="H17" s="513"/>
      <c r="I17" s="514"/>
      <c r="J17" s="487" t="s">
        <v>43</v>
      </c>
      <c r="K17" s="374"/>
      <c r="L17" s="374"/>
      <c r="M17" s="375"/>
      <c r="N17" s="538"/>
      <c r="O17" s="539"/>
      <c r="P17" s="539"/>
      <c r="Q17" s="539"/>
      <c r="R17" s="539"/>
      <c r="S17" s="539"/>
      <c r="T17" s="539"/>
      <c r="U17" s="539"/>
      <c r="V17" s="539"/>
      <c r="W17" s="539"/>
      <c r="X17" s="539"/>
      <c r="Y17" s="539"/>
      <c r="Z17" s="539"/>
      <c r="AA17" s="540"/>
      <c r="AB17" s="373" t="s">
        <v>53</v>
      </c>
      <c r="AC17" s="374"/>
      <c r="AD17" s="374"/>
      <c r="AE17" s="375"/>
      <c r="AF17" s="538"/>
      <c r="AG17" s="539"/>
      <c r="AH17" s="539"/>
      <c r="AI17" s="539"/>
      <c r="AJ17" s="539"/>
      <c r="AK17" s="539"/>
      <c r="AL17" s="539"/>
      <c r="AM17" s="539"/>
      <c r="AN17" s="539"/>
      <c r="AO17" s="539"/>
      <c r="AP17" s="539"/>
      <c r="AQ17" s="539"/>
      <c r="AR17" s="541"/>
    </row>
    <row r="18" spans="1:44" ht="28.5" customHeight="1" thickBot="1">
      <c r="A18" s="534"/>
      <c r="B18" s="535"/>
      <c r="C18" s="535"/>
      <c r="D18" s="535"/>
      <c r="E18" s="535"/>
      <c r="F18" s="535"/>
      <c r="G18" s="535"/>
      <c r="H18" s="535"/>
      <c r="I18" s="536"/>
      <c r="J18" s="451" t="s">
        <v>56</v>
      </c>
      <c r="K18" s="451"/>
      <c r="L18" s="451"/>
      <c r="M18" s="452"/>
      <c r="N18" s="326"/>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8"/>
    </row>
    <row r="19" spans="1:44" s="5" customFormat="1" ht="12">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row>
    <row r="20" spans="2:44" s="2" customFormat="1" ht="18.75" customHeight="1" thickBot="1">
      <c r="B20" s="146" t="s">
        <v>459</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row>
    <row r="21" spans="1:44" s="12" customFormat="1" ht="3.75" customHeight="1">
      <c r="A21" s="491" t="s">
        <v>460</v>
      </c>
      <c r="B21" s="492"/>
      <c r="C21" s="492"/>
      <c r="D21" s="492"/>
      <c r="E21" s="492"/>
      <c r="F21" s="492"/>
      <c r="G21" s="492"/>
      <c r="H21" s="492"/>
      <c r="I21" s="493"/>
      <c r="J21" s="209"/>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1"/>
    </row>
    <row r="22" spans="1:44" s="13" customFormat="1" ht="18">
      <c r="A22" s="494"/>
      <c r="B22" s="495"/>
      <c r="C22" s="495"/>
      <c r="D22" s="495"/>
      <c r="E22" s="495"/>
      <c r="F22" s="495"/>
      <c r="G22" s="495"/>
      <c r="H22" s="495"/>
      <c r="I22" s="496"/>
      <c r="J22" s="212"/>
      <c r="K22" s="213"/>
      <c r="L22" s="214" t="s">
        <v>461</v>
      </c>
      <c r="M22" s="213"/>
      <c r="N22" s="213"/>
      <c r="O22" s="213"/>
      <c r="P22" s="213"/>
      <c r="Q22" s="213"/>
      <c r="R22" s="213"/>
      <c r="S22" s="213"/>
      <c r="T22" s="213"/>
      <c r="U22" s="213"/>
      <c r="V22" s="213"/>
      <c r="W22" s="213"/>
      <c r="X22" s="213"/>
      <c r="Y22" s="213"/>
      <c r="Z22" s="50" t="s">
        <v>462</v>
      </c>
      <c r="AA22" s="213"/>
      <c r="AB22" s="213"/>
      <c r="AC22" s="213"/>
      <c r="AD22" s="213"/>
      <c r="AE22" s="213"/>
      <c r="AF22" s="213"/>
      <c r="AG22" s="213"/>
      <c r="AH22" s="213"/>
      <c r="AI22" s="213"/>
      <c r="AJ22" s="213"/>
      <c r="AK22" s="213"/>
      <c r="AL22" s="213"/>
      <c r="AM22" s="213"/>
      <c r="AN22" s="213"/>
      <c r="AO22" s="213"/>
      <c r="AP22" s="213"/>
      <c r="AQ22" s="213"/>
      <c r="AR22" s="14"/>
    </row>
    <row r="23" spans="1:44" s="13" customFormat="1" ht="18">
      <c r="A23" s="494"/>
      <c r="B23" s="495"/>
      <c r="C23" s="495"/>
      <c r="D23" s="495"/>
      <c r="E23" s="495"/>
      <c r="F23" s="495"/>
      <c r="G23" s="495"/>
      <c r="H23" s="495"/>
      <c r="I23" s="496"/>
      <c r="J23" s="212"/>
      <c r="K23" s="213"/>
      <c r="L23" s="50" t="s">
        <v>485</v>
      </c>
      <c r="M23" s="215"/>
      <c r="N23" s="215"/>
      <c r="O23" s="215"/>
      <c r="P23" s="215"/>
      <c r="Q23" s="215"/>
      <c r="R23" s="216"/>
      <c r="S23" s="216"/>
      <c r="T23" s="216"/>
      <c r="U23" s="50"/>
      <c r="V23" s="216"/>
      <c r="W23" s="12"/>
      <c r="X23" s="214"/>
      <c r="Y23" s="214"/>
      <c r="Z23" s="214" t="s">
        <v>463</v>
      </c>
      <c r="AA23" s="214"/>
      <c r="AB23" s="214"/>
      <c r="AC23" s="216"/>
      <c r="AD23" s="216"/>
      <c r="AE23" s="216"/>
      <c r="AF23" s="216"/>
      <c r="AG23" s="216"/>
      <c r="AH23" s="217"/>
      <c r="AI23" s="50"/>
      <c r="AJ23" s="50"/>
      <c r="AK23" s="50"/>
      <c r="AL23" s="50"/>
      <c r="AM23" s="50"/>
      <c r="AN23" s="216"/>
      <c r="AO23" s="216"/>
      <c r="AP23" s="216"/>
      <c r="AQ23" s="216"/>
      <c r="AR23" s="14"/>
    </row>
    <row r="24" spans="1:44" s="13" customFormat="1" ht="6.75" customHeight="1">
      <c r="A24" s="494"/>
      <c r="B24" s="495"/>
      <c r="C24" s="495"/>
      <c r="D24" s="495"/>
      <c r="E24" s="495"/>
      <c r="F24" s="495"/>
      <c r="G24" s="495"/>
      <c r="H24" s="495"/>
      <c r="I24" s="496"/>
      <c r="J24" s="212"/>
      <c r="K24" s="213"/>
      <c r="L24" s="50"/>
      <c r="M24" s="215"/>
      <c r="N24" s="215"/>
      <c r="O24" s="215"/>
      <c r="P24" s="215"/>
      <c r="Q24" s="215"/>
      <c r="R24" s="216"/>
      <c r="S24" s="216"/>
      <c r="T24" s="216"/>
      <c r="U24" s="50"/>
      <c r="V24" s="216"/>
      <c r="W24" s="12"/>
      <c r="X24" s="214"/>
      <c r="Y24" s="214"/>
      <c r="Z24" s="214"/>
      <c r="AA24" s="214"/>
      <c r="AB24" s="214"/>
      <c r="AC24" s="216"/>
      <c r="AD24" s="216"/>
      <c r="AE24" s="216"/>
      <c r="AF24" s="216"/>
      <c r="AG24" s="216"/>
      <c r="AH24" s="217"/>
      <c r="AI24" s="50"/>
      <c r="AJ24" s="50"/>
      <c r="AK24" s="50"/>
      <c r="AL24" s="50"/>
      <c r="AM24" s="50"/>
      <c r="AN24" s="216"/>
      <c r="AO24" s="216"/>
      <c r="AP24" s="216"/>
      <c r="AQ24" s="216"/>
      <c r="AR24" s="14"/>
    </row>
    <row r="25" spans="1:44" s="13" customFormat="1" ht="12">
      <c r="A25" s="494"/>
      <c r="B25" s="495"/>
      <c r="C25" s="495"/>
      <c r="D25" s="495"/>
      <c r="E25" s="495"/>
      <c r="F25" s="495"/>
      <c r="G25" s="495"/>
      <c r="H25" s="495"/>
      <c r="I25" s="496"/>
      <c r="J25" s="500" t="s">
        <v>464</v>
      </c>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2"/>
    </row>
    <row r="26" spans="1:44" s="13" customFormat="1" ht="45">
      <c r="A26" s="494"/>
      <c r="B26" s="495"/>
      <c r="C26" s="495"/>
      <c r="D26" s="495"/>
      <c r="E26" s="495"/>
      <c r="F26" s="495"/>
      <c r="G26" s="495"/>
      <c r="H26" s="495"/>
      <c r="I26" s="496"/>
      <c r="J26" s="218" t="s">
        <v>465</v>
      </c>
      <c r="K26" s="518" t="s">
        <v>466</v>
      </c>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9"/>
    </row>
    <row r="27" spans="1:44" s="13" customFormat="1" ht="12">
      <c r="A27" s="494"/>
      <c r="B27" s="495"/>
      <c r="C27" s="495"/>
      <c r="D27" s="495"/>
      <c r="E27" s="495"/>
      <c r="F27" s="495"/>
      <c r="G27" s="495"/>
      <c r="H27" s="495"/>
      <c r="I27" s="496"/>
      <c r="J27" s="520" t="s">
        <v>486</v>
      </c>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2"/>
    </row>
    <row r="28" spans="1:44" s="13" customFormat="1" ht="56.25">
      <c r="A28" s="494"/>
      <c r="B28" s="495"/>
      <c r="C28" s="495"/>
      <c r="D28" s="495"/>
      <c r="E28" s="495"/>
      <c r="F28" s="495"/>
      <c r="G28" s="495"/>
      <c r="H28" s="495"/>
      <c r="I28" s="496"/>
      <c r="J28" s="207" t="s">
        <v>471</v>
      </c>
      <c r="K28" s="523" t="s">
        <v>467</v>
      </c>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4"/>
    </row>
    <row r="29" spans="1:44" s="13" customFormat="1" ht="3.75" customHeight="1">
      <c r="A29" s="494"/>
      <c r="B29" s="495"/>
      <c r="C29" s="495"/>
      <c r="D29" s="495"/>
      <c r="E29" s="495"/>
      <c r="F29" s="495"/>
      <c r="G29" s="495"/>
      <c r="H29" s="495"/>
      <c r="I29" s="496"/>
      <c r="J29" s="207"/>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219"/>
    </row>
    <row r="30" spans="1:44" s="13" customFormat="1" ht="15" thickBot="1">
      <c r="A30" s="494"/>
      <c r="B30" s="495"/>
      <c r="C30" s="495"/>
      <c r="D30" s="495"/>
      <c r="E30" s="495"/>
      <c r="F30" s="495"/>
      <c r="G30" s="495"/>
      <c r="H30" s="495"/>
      <c r="I30" s="496"/>
      <c r="J30" s="220" t="s">
        <v>487</v>
      </c>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2"/>
    </row>
    <row r="31" spans="1:44" s="13" customFormat="1" ht="15" customHeight="1">
      <c r="A31" s="494"/>
      <c r="B31" s="495"/>
      <c r="C31" s="495"/>
      <c r="D31" s="495"/>
      <c r="E31" s="495"/>
      <c r="F31" s="495"/>
      <c r="G31" s="495"/>
      <c r="H31" s="495"/>
      <c r="I31" s="496"/>
      <c r="J31" s="220"/>
      <c r="K31" s="221"/>
      <c r="L31" s="525" t="s">
        <v>468</v>
      </c>
      <c r="M31" s="526"/>
      <c r="N31" s="526"/>
      <c r="O31" s="526"/>
      <c r="P31" s="526"/>
      <c r="Q31" s="526"/>
      <c r="R31" s="526"/>
      <c r="S31" s="526"/>
      <c r="T31" s="526"/>
      <c r="U31" s="526"/>
      <c r="V31" s="526"/>
      <c r="W31" s="527"/>
      <c r="X31" s="223"/>
      <c r="Y31" s="528" t="s">
        <v>472</v>
      </c>
      <c r="Z31" s="529"/>
      <c r="AA31" s="504"/>
      <c r="AB31" s="504"/>
      <c r="AC31" s="504"/>
      <c r="AD31" s="504"/>
      <c r="AE31" s="504"/>
      <c r="AF31" s="504"/>
      <c r="AG31" s="504"/>
      <c r="AH31" s="504"/>
      <c r="AI31" s="504"/>
      <c r="AJ31" s="504"/>
      <c r="AK31" s="504"/>
      <c r="AL31" s="504"/>
      <c r="AM31" s="504"/>
      <c r="AN31" s="504"/>
      <c r="AO31" s="505"/>
      <c r="AP31" s="221"/>
      <c r="AQ31" s="221"/>
      <c r="AR31" s="222"/>
    </row>
    <row r="32" spans="1:44" s="12" customFormat="1" ht="15" customHeight="1" thickBot="1">
      <c r="A32" s="494"/>
      <c r="B32" s="495"/>
      <c r="C32" s="495"/>
      <c r="D32" s="495"/>
      <c r="E32" s="495"/>
      <c r="F32" s="495"/>
      <c r="G32" s="495"/>
      <c r="H32" s="495"/>
      <c r="I32" s="496"/>
      <c r="J32" s="224"/>
      <c r="L32" s="399"/>
      <c r="M32" s="400"/>
      <c r="N32" s="400"/>
      <c r="O32" s="400"/>
      <c r="P32" s="400"/>
      <c r="Q32" s="400"/>
      <c r="R32" s="400"/>
      <c r="S32" s="400"/>
      <c r="T32" s="400"/>
      <c r="U32" s="400"/>
      <c r="V32" s="400"/>
      <c r="W32" s="401"/>
      <c r="X32" s="225"/>
      <c r="Y32" s="508" t="s">
        <v>473</v>
      </c>
      <c r="Z32" s="509"/>
      <c r="AA32" s="506"/>
      <c r="AB32" s="506"/>
      <c r="AC32" s="506"/>
      <c r="AD32" s="506"/>
      <c r="AE32" s="506"/>
      <c r="AF32" s="506"/>
      <c r="AG32" s="506"/>
      <c r="AH32" s="506"/>
      <c r="AI32" s="506"/>
      <c r="AJ32" s="506"/>
      <c r="AK32" s="506"/>
      <c r="AL32" s="506"/>
      <c r="AM32" s="506"/>
      <c r="AN32" s="506"/>
      <c r="AO32" s="507"/>
      <c r="AP32" s="226"/>
      <c r="AQ32" s="227"/>
      <c r="AR32" s="228"/>
    </row>
    <row r="33" spans="1:44" s="12" customFormat="1" ht="18">
      <c r="A33" s="497"/>
      <c r="B33" s="498"/>
      <c r="C33" s="498"/>
      <c r="D33" s="498"/>
      <c r="E33" s="498"/>
      <c r="F33" s="498"/>
      <c r="G33" s="498"/>
      <c r="H33" s="498"/>
      <c r="I33" s="499"/>
      <c r="J33" s="229"/>
      <c r="K33" s="230"/>
      <c r="L33" s="231" t="s">
        <v>469</v>
      </c>
      <c r="M33" s="230"/>
      <c r="N33" s="230"/>
      <c r="O33" s="230"/>
      <c r="P33" s="230"/>
      <c r="Q33" s="230"/>
      <c r="R33" s="230"/>
      <c r="S33" s="230"/>
      <c r="T33" s="230"/>
      <c r="U33" s="230"/>
      <c r="V33" s="230"/>
      <c r="W33" s="230"/>
      <c r="X33" s="230"/>
      <c r="Y33" s="230"/>
      <c r="Z33" s="231"/>
      <c r="AA33" s="230"/>
      <c r="AB33" s="230"/>
      <c r="AC33" s="230"/>
      <c r="AD33" s="230"/>
      <c r="AE33" s="230"/>
      <c r="AF33" s="230"/>
      <c r="AG33" s="230"/>
      <c r="AH33" s="230"/>
      <c r="AI33" s="230"/>
      <c r="AJ33" s="230"/>
      <c r="AK33" s="230"/>
      <c r="AL33" s="230"/>
      <c r="AM33" s="230"/>
      <c r="AN33" s="230"/>
      <c r="AO33" s="230"/>
      <c r="AP33" s="230"/>
      <c r="AQ33" s="230"/>
      <c r="AR33" s="232"/>
    </row>
    <row r="34" spans="1:44" s="1" customFormat="1" ht="30" customHeight="1">
      <c r="A34" s="515" t="s">
        <v>470</v>
      </c>
      <c r="B34" s="516"/>
      <c r="C34" s="516"/>
      <c r="D34" s="516"/>
      <c r="E34" s="516"/>
      <c r="F34" s="516"/>
      <c r="G34" s="516"/>
      <c r="H34" s="516"/>
      <c r="I34" s="517"/>
      <c r="J34" s="471" t="s">
        <v>31</v>
      </c>
      <c r="K34" s="472"/>
      <c r="L34" s="472"/>
      <c r="M34" s="473"/>
      <c r="N34" s="30" t="s">
        <v>474</v>
      </c>
      <c r="O34" s="503"/>
      <c r="P34" s="503"/>
      <c r="Q34" s="503"/>
      <c r="R34" s="329"/>
      <c r="S34" s="329"/>
      <c r="T34" s="329"/>
      <c r="U34" s="329"/>
      <c r="V34" s="342" t="s">
        <v>475</v>
      </c>
      <c r="W34" s="342"/>
      <c r="X34" s="329"/>
      <c r="Y34" s="329"/>
      <c r="Z34" s="329"/>
      <c r="AA34" s="329"/>
      <c r="AB34" s="329"/>
      <c r="AC34" s="342" t="s">
        <v>32</v>
      </c>
      <c r="AD34" s="342"/>
      <c r="AE34" s="329"/>
      <c r="AF34" s="329"/>
      <c r="AG34" s="329"/>
      <c r="AH34" s="329"/>
      <c r="AI34" s="329"/>
      <c r="AJ34" s="329"/>
      <c r="AK34" s="329"/>
      <c r="AL34" s="329"/>
      <c r="AM34" s="329"/>
      <c r="AN34" s="329"/>
      <c r="AO34" s="329"/>
      <c r="AP34" s="329"/>
      <c r="AQ34" s="329"/>
      <c r="AR34" s="330"/>
    </row>
    <row r="35" spans="1:44" s="1" customFormat="1" ht="33.75" customHeight="1">
      <c r="A35" s="75"/>
      <c r="B35" s="513" t="s">
        <v>476</v>
      </c>
      <c r="C35" s="513"/>
      <c r="D35" s="513"/>
      <c r="E35" s="513"/>
      <c r="F35" s="513"/>
      <c r="G35" s="513"/>
      <c r="H35" s="513"/>
      <c r="I35" s="514"/>
      <c r="J35" s="402" t="s">
        <v>66</v>
      </c>
      <c r="K35" s="295"/>
      <c r="L35" s="295"/>
      <c r="M35" s="329"/>
      <c r="N35" s="329"/>
      <c r="O35" s="329"/>
      <c r="P35" s="329"/>
      <c r="Q35" s="329"/>
      <c r="R35" s="329"/>
      <c r="S35" s="329"/>
      <c r="T35" s="329"/>
      <c r="U35" s="329"/>
      <c r="V35" s="329"/>
      <c r="W35" s="329"/>
      <c r="X35" s="329"/>
      <c r="Y35" s="329"/>
      <c r="Z35" s="329"/>
      <c r="AA35" s="340" t="s">
        <v>67</v>
      </c>
      <c r="AB35" s="340"/>
      <c r="AC35" s="329"/>
      <c r="AD35" s="329"/>
      <c r="AE35" s="329"/>
      <c r="AF35" s="329"/>
      <c r="AG35" s="329"/>
      <c r="AH35" s="329"/>
      <c r="AI35" s="329"/>
      <c r="AJ35" s="329"/>
      <c r="AK35" s="329"/>
      <c r="AL35" s="329"/>
      <c r="AM35" s="329"/>
      <c r="AN35" s="329"/>
      <c r="AO35" s="329"/>
      <c r="AP35" s="329"/>
      <c r="AQ35" s="329"/>
      <c r="AR35" s="330"/>
    </row>
    <row r="36" spans="1:44" s="1" customFormat="1" ht="30" customHeight="1">
      <c r="A36" s="480" t="s">
        <v>477</v>
      </c>
      <c r="B36" s="481"/>
      <c r="C36" s="481"/>
      <c r="D36" s="481"/>
      <c r="E36" s="481"/>
      <c r="F36" s="481"/>
      <c r="G36" s="481"/>
      <c r="H36" s="481"/>
      <c r="I36" s="482"/>
      <c r="J36" s="342" t="s">
        <v>33</v>
      </c>
      <c r="K36" s="340"/>
      <c r="L36" s="329"/>
      <c r="M36" s="329"/>
      <c r="N36" s="329"/>
      <c r="O36" s="329"/>
      <c r="P36" s="329"/>
      <c r="Q36" s="329"/>
      <c r="R36" s="329"/>
      <c r="S36" s="329"/>
      <c r="T36" s="329"/>
      <c r="U36" s="329"/>
      <c r="V36" s="329"/>
      <c r="W36" s="329"/>
      <c r="X36" s="329"/>
      <c r="Y36" s="329"/>
      <c r="Z36" s="329"/>
      <c r="AA36" s="342" t="s">
        <v>35</v>
      </c>
      <c r="AB36" s="340"/>
      <c r="AC36" s="449"/>
      <c r="AD36" s="449"/>
      <c r="AE36" s="449"/>
      <c r="AF36" s="449"/>
      <c r="AG36" s="449"/>
      <c r="AH36" s="449"/>
      <c r="AI36" s="449"/>
      <c r="AJ36" s="449"/>
      <c r="AK36" s="449"/>
      <c r="AL36" s="449"/>
      <c r="AM36" s="449"/>
      <c r="AN36" s="449"/>
      <c r="AO36" s="449"/>
      <c r="AP36" s="344"/>
      <c r="AQ36" s="344"/>
      <c r="AR36" s="11" t="s">
        <v>478</v>
      </c>
    </row>
    <row r="37" spans="1:44" s="1" customFormat="1" ht="18.75" customHeight="1">
      <c r="A37" s="480"/>
      <c r="B37" s="481"/>
      <c r="C37" s="481"/>
      <c r="D37" s="481"/>
      <c r="E37" s="481"/>
      <c r="F37" s="481"/>
      <c r="G37" s="481"/>
      <c r="H37" s="481"/>
      <c r="I37" s="482"/>
      <c r="J37" s="486" t="s">
        <v>479</v>
      </c>
      <c r="K37" s="487"/>
      <c r="L37" s="487"/>
      <c r="M37" s="488"/>
      <c r="N37" s="510"/>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512"/>
    </row>
    <row r="38" spans="1:44" s="1" customFormat="1" ht="38.25" customHeight="1">
      <c r="A38" s="483"/>
      <c r="B38" s="484"/>
      <c r="C38" s="484"/>
      <c r="D38" s="484"/>
      <c r="E38" s="484"/>
      <c r="F38" s="484"/>
      <c r="G38" s="484"/>
      <c r="H38" s="484"/>
      <c r="I38" s="485"/>
      <c r="J38" s="486" t="s">
        <v>305</v>
      </c>
      <c r="K38" s="487"/>
      <c r="L38" s="487"/>
      <c r="M38" s="488"/>
      <c r="N38" s="376"/>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8"/>
    </row>
    <row r="39" spans="1:44" s="1" customFormat="1" ht="30" customHeight="1" thickBot="1">
      <c r="A39" s="476" t="s">
        <v>73</v>
      </c>
      <c r="B39" s="451"/>
      <c r="C39" s="451"/>
      <c r="D39" s="451"/>
      <c r="E39" s="451"/>
      <c r="F39" s="451"/>
      <c r="G39" s="451"/>
      <c r="H39" s="451"/>
      <c r="I39" s="452"/>
      <c r="J39" s="450" t="s">
        <v>30</v>
      </c>
      <c r="K39" s="451"/>
      <c r="L39" s="451"/>
      <c r="M39" s="452"/>
      <c r="N39" s="489"/>
      <c r="O39" s="490"/>
      <c r="P39" s="490"/>
      <c r="Q39" s="490"/>
      <c r="R39" s="490"/>
      <c r="S39" s="490"/>
      <c r="T39" s="490"/>
      <c r="U39" s="490"/>
      <c r="V39" s="490"/>
      <c r="W39" s="490"/>
      <c r="X39" s="490"/>
      <c r="Y39" s="490"/>
      <c r="Z39" s="490"/>
      <c r="AA39" s="490"/>
      <c r="AB39" s="490"/>
      <c r="AC39" s="15"/>
      <c r="AD39" s="450" t="s">
        <v>39</v>
      </c>
      <c r="AE39" s="451"/>
      <c r="AF39" s="451"/>
      <c r="AG39" s="452"/>
      <c r="AH39" s="477"/>
      <c r="AI39" s="478"/>
      <c r="AJ39" s="478"/>
      <c r="AK39" s="478"/>
      <c r="AL39" s="478"/>
      <c r="AM39" s="478"/>
      <c r="AN39" s="478"/>
      <c r="AO39" s="478"/>
      <c r="AP39" s="478"/>
      <c r="AQ39" s="478"/>
      <c r="AR39" s="479"/>
    </row>
    <row r="40" spans="1:44" s="2" customFormat="1" ht="17.2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s="1" customFormat="1" ht="25.5" customHeight="1">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row>
    <row r="42" spans="1:44" s="1" customFormat="1" ht="26.2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315" t="s">
        <v>62</v>
      </c>
      <c r="AF42" s="315"/>
      <c r="AG42" s="315"/>
      <c r="AH42" s="315"/>
      <c r="AI42" s="315"/>
      <c r="AJ42" s="459">
        <f>IF('お客様情報'!AJ43="","",'お客様情報'!AJ43)</f>
      </c>
      <c r="AK42" s="459"/>
      <c r="AL42" s="459"/>
      <c r="AM42" s="459"/>
      <c r="AN42" s="459"/>
      <c r="AO42" s="459"/>
      <c r="AP42" s="459"/>
      <c r="AQ42" s="459"/>
      <c r="AR42" s="459"/>
    </row>
    <row r="43" spans="1:44" s="2" customFormat="1" ht="19.5" customHeight="1">
      <c r="A43" s="147" t="s">
        <v>480</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row>
    <row r="44" spans="1:44" s="188" customFormat="1" ht="49.5" customHeight="1" thickBot="1">
      <c r="A44" s="443" t="s">
        <v>484</v>
      </c>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row>
    <row r="45" spans="1:44" s="188" customFormat="1" ht="49.5" customHeight="1">
      <c r="A45" s="419" t="s">
        <v>340</v>
      </c>
      <c r="B45" s="420"/>
      <c r="C45" s="420"/>
      <c r="D45" s="420"/>
      <c r="E45" s="420"/>
      <c r="F45" s="420"/>
      <c r="G45" s="420"/>
      <c r="H45" s="420"/>
      <c r="I45" s="421"/>
      <c r="J45" s="425" t="s">
        <v>481</v>
      </c>
      <c r="K45" s="426"/>
      <c r="L45" s="426"/>
      <c r="M45" s="426"/>
      <c r="N45" s="426"/>
      <c r="O45" s="426"/>
      <c r="P45" s="427"/>
      <c r="Q45" s="428"/>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30"/>
    </row>
    <row r="46" spans="1:44" s="188" customFormat="1" ht="49.5" customHeight="1">
      <c r="A46" s="422"/>
      <c r="B46" s="423"/>
      <c r="C46" s="423"/>
      <c r="D46" s="423"/>
      <c r="E46" s="423"/>
      <c r="F46" s="423"/>
      <c r="G46" s="423"/>
      <c r="H46" s="423"/>
      <c r="I46" s="424"/>
      <c r="J46" s="444" t="s">
        <v>408</v>
      </c>
      <c r="K46" s="445"/>
      <c r="L46" s="445"/>
      <c r="M46" s="445"/>
      <c r="N46" s="445"/>
      <c r="O46" s="445"/>
      <c r="P46" s="445"/>
      <c r="Q46" s="446"/>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8"/>
    </row>
    <row r="47" spans="1:44" s="188" customFormat="1" ht="18.75" customHeight="1">
      <c r="A47" s="422"/>
      <c r="B47" s="423"/>
      <c r="C47" s="423"/>
      <c r="D47" s="423"/>
      <c r="E47" s="423"/>
      <c r="F47" s="423"/>
      <c r="G47" s="423"/>
      <c r="H47" s="423"/>
      <c r="I47" s="424"/>
      <c r="J47" s="416" t="s">
        <v>482</v>
      </c>
      <c r="K47" s="417"/>
      <c r="L47" s="417"/>
      <c r="M47" s="417"/>
      <c r="N47" s="417"/>
      <c r="O47" s="417"/>
      <c r="P47" s="418"/>
      <c r="Q47" s="431"/>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3"/>
    </row>
    <row r="48" spans="1:44" s="188" customFormat="1" ht="75.75" customHeight="1">
      <c r="A48" s="422"/>
      <c r="B48" s="423"/>
      <c r="C48" s="423"/>
      <c r="D48" s="423"/>
      <c r="E48" s="423"/>
      <c r="F48" s="423"/>
      <c r="G48" s="423"/>
      <c r="H48" s="423"/>
      <c r="I48" s="424"/>
      <c r="J48" s="434" t="s">
        <v>409</v>
      </c>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5"/>
    </row>
    <row r="49" spans="1:44" s="188" customFormat="1" ht="18.75" customHeight="1">
      <c r="A49" s="422"/>
      <c r="B49" s="423"/>
      <c r="C49" s="423"/>
      <c r="D49" s="423"/>
      <c r="E49" s="423"/>
      <c r="F49" s="423"/>
      <c r="G49" s="423"/>
      <c r="H49" s="423"/>
      <c r="I49" s="424"/>
      <c r="J49" s="416" t="s">
        <v>483</v>
      </c>
      <c r="K49" s="417"/>
      <c r="L49" s="417"/>
      <c r="M49" s="417"/>
      <c r="N49" s="418"/>
      <c r="O49" s="405"/>
      <c r="P49" s="406"/>
      <c r="Q49" s="406"/>
      <c r="R49" s="405"/>
      <c r="S49" s="406"/>
      <c r="T49" s="406"/>
      <c r="U49" s="405"/>
      <c r="V49" s="406"/>
      <c r="W49" s="406"/>
      <c r="X49" s="405"/>
      <c r="Y49" s="406"/>
      <c r="Z49" s="406"/>
      <c r="AA49" s="405"/>
      <c r="AB49" s="406"/>
      <c r="AC49" s="406"/>
      <c r="AD49" s="405"/>
      <c r="AE49" s="406"/>
      <c r="AF49" s="406"/>
      <c r="AG49" s="405"/>
      <c r="AH49" s="406"/>
      <c r="AI49" s="406"/>
      <c r="AJ49" s="405"/>
      <c r="AK49" s="406"/>
      <c r="AL49" s="406"/>
      <c r="AM49" s="405"/>
      <c r="AN49" s="406"/>
      <c r="AO49" s="406"/>
      <c r="AP49" s="405"/>
      <c r="AQ49" s="406"/>
      <c r="AR49" s="412"/>
    </row>
    <row r="50" spans="1:44" s="188" customFormat="1" ht="18.75" customHeight="1">
      <c r="A50" s="422"/>
      <c r="B50" s="423"/>
      <c r="C50" s="423"/>
      <c r="D50" s="423"/>
      <c r="E50" s="423"/>
      <c r="F50" s="423"/>
      <c r="G50" s="423"/>
      <c r="H50" s="423"/>
      <c r="I50" s="424"/>
      <c r="J50" s="416" t="s">
        <v>410</v>
      </c>
      <c r="K50" s="417"/>
      <c r="L50" s="417"/>
      <c r="M50" s="417"/>
      <c r="N50" s="418"/>
      <c r="O50" s="413"/>
      <c r="P50" s="414"/>
      <c r="Q50" s="414"/>
      <c r="R50" s="413"/>
      <c r="S50" s="414"/>
      <c r="T50" s="414"/>
      <c r="U50" s="413"/>
      <c r="V50" s="414"/>
      <c r="W50" s="414"/>
      <c r="X50" s="413"/>
      <c r="Y50" s="414"/>
      <c r="Z50" s="414"/>
      <c r="AA50" s="413"/>
      <c r="AB50" s="414"/>
      <c r="AC50" s="414"/>
      <c r="AD50" s="413"/>
      <c r="AE50" s="414"/>
      <c r="AF50" s="414"/>
      <c r="AG50" s="413"/>
      <c r="AH50" s="414"/>
      <c r="AI50" s="414"/>
      <c r="AJ50" s="413"/>
      <c r="AK50" s="414"/>
      <c r="AL50" s="414"/>
      <c r="AM50" s="413"/>
      <c r="AN50" s="414"/>
      <c r="AO50" s="414"/>
      <c r="AP50" s="413"/>
      <c r="AQ50" s="414"/>
      <c r="AR50" s="415"/>
    </row>
    <row r="51" spans="1:44" s="188" customFormat="1" ht="18.75" customHeight="1">
      <c r="A51" s="422"/>
      <c r="B51" s="423"/>
      <c r="C51" s="423"/>
      <c r="D51" s="423"/>
      <c r="E51" s="423"/>
      <c r="F51" s="423"/>
      <c r="G51" s="423"/>
      <c r="H51" s="423"/>
      <c r="I51" s="424"/>
      <c r="J51" s="416" t="s">
        <v>411</v>
      </c>
      <c r="K51" s="417"/>
      <c r="L51" s="417"/>
      <c r="M51" s="417"/>
      <c r="N51" s="418"/>
      <c r="O51" s="413"/>
      <c r="P51" s="414"/>
      <c r="Q51" s="414"/>
      <c r="R51" s="413"/>
      <c r="S51" s="414"/>
      <c r="T51" s="414"/>
      <c r="U51" s="413"/>
      <c r="V51" s="414"/>
      <c r="W51" s="414"/>
      <c r="X51" s="413"/>
      <c r="Y51" s="414"/>
      <c r="Z51" s="414"/>
      <c r="AA51" s="413"/>
      <c r="AB51" s="414"/>
      <c r="AC51" s="414"/>
      <c r="AD51" s="413"/>
      <c r="AE51" s="414"/>
      <c r="AF51" s="414"/>
      <c r="AG51" s="413"/>
      <c r="AH51" s="414"/>
      <c r="AI51" s="414"/>
      <c r="AJ51" s="413"/>
      <c r="AK51" s="414"/>
      <c r="AL51" s="414"/>
      <c r="AM51" s="413"/>
      <c r="AN51" s="414"/>
      <c r="AO51" s="414"/>
      <c r="AP51" s="413"/>
      <c r="AQ51" s="414"/>
      <c r="AR51" s="415"/>
    </row>
    <row r="52" spans="1:44" s="188" customFormat="1" ht="18.75" customHeight="1">
      <c r="A52" s="422"/>
      <c r="B52" s="423"/>
      <c r="C52" s="423"/>
      <c r="D52" s="423"/>
      <c r="E52" s="423"/>
      <c r="F52" s="423"/>
      <c r="G52" s="423"/>
      <c r="H52" s="423"/>
      <c r="I52" s="424"/>
      <c r="J52" s="416" t="s">
        <v>412</v>
      </c>
      <c r="K52" s="417"/>
      <c r="L52" s="417"/>
      <c r="M52" s="417"/>
      <c r="N52" s="418"/>
      <c r="O52" s="233"/>
      <c r="P52" s="234"/>
      <c r="Q52" s="234"/>
      <c r="R52" s="233"/>
      <c r="S52" s="234"/>
      <c r="T52" s="234"/>
      <c r="U52" s="233"/>
      <c r="V52" s="234"/>
      <c r="W52" s="234"/>
      <c r="X52" s="233"/>
      <c r="Y52" s="234"/>
      <c r="Z52" s="234"/>
      <c r="AA52" s="233"/>
      <c r="AB52" s="234"/>
      <c r="AC52" s="234"/>
      <c r="AD52" s="233"/>
      <c r="AE52" s="234"/>
      <c r="AF52" s="234"/>
      <c r="AG52" s="233"/>
      <c r="AH52" s="234"/>
      <c r="AI52" s="234"/>
      <c r="AJ52" s="233"/>
      <c r="AK52" s="234"/>
      <c r="AL52" s="234"/>
      <c r="AM52" s="233"/>
      <c r="AN52" s="234"/>
      <c r="AO52" s="234"/>
      <c r="AP52" s="233"/>
      <c r="AQ52" s="234"/>
      <c r="AR52" s="235"/>
    </row>
    <row r="53" spans="1:44" s="188" customFormat="1" ht="36.75" customHeight="1">
      <c r="A53" s="422"/>
      <c r="B53" s="423"/>
      <c r="C53" s="423"/>
      <c r="D53" s="423"/>
      <c r="E53" s="423"/>
      <c r="F53" s="423"/>
      <c r="G53" s="423"/>
      <c r="H53" s="423"/>
      <c r="I53" s="424"/>
      <c r="J53" s="407" t="s">
        <v>413</v>
      </c>
      <c r="K53" s="408"/>
      <c r="L53" s="408"/>
      <c r="M53" s="408"/>
      <c r="N53" s="409"/>
      <c r="O53" s="405"/>
      <c r="P53" s="406"/>
      <c r="Q53" s="406"/>
      <c r="R53" s="405"/>
      <c r="S53" s="406"/>
      <c r="T53" s="406"/>
      <c r="U53" s="405"/>
      <c r="V53" s="406"/>
      <c r="W53" s="406"/>
      <c r="X53" s="405"/>
      <c r="Y53" s="406"/>
      <c r="Z53" s="406"/>
      <c r="AA53" s="405"/>
      <c r="AB53" s="406"/>
      <c r="AC53" s="406"/>
      <c r="AD53" s="405"/>
      <c r="AE53" s="406"/>
      <c r="AF53" s="406"/>
      <c r="AG53" s="405"/>
      <c r="AH53" s="406"/>
      <c r="AI53" s="406"/>
      <c r="AJ53" s="405"/>
      <c r="AK53" s="406"/>
      <c r="AL53" s="406"/>
      <c r="AM53" s="405"/>
      <c r="AN53" s="406"/>
      <c r="AO53" s="406"/>
      <c r="AP53" s="405"/>
      <c r="AQ53" s="406"/>
      <c r="AR53" s="412"/>
    </row>
    <row r="54" spans="1:44" s="188" customFormat="1" ht="66" customHeight="1">
      <c r="A54" s="422"/>
      <c r="B54" s="423"/>
      <c r="C54" s="423"/>
      <c r="D54" s="423"/>
      <c r="E54" s="423"/>
      <c r="F54" s="423"/>
      <c r="G54" s="423"/>
      <c r="H54" s="423"/>
      <c r="I54" s="424"/>
      <c r="J54" s="410" t="s">
        <v>414</v>
      </c>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1"/>
    </row>
    <row r="55" spans="1:44" s="236" customFormat="1" ht="49.5" customHeight="1" thickBot="1">
      <c r="A55" s="403" t="s">
        <v>415</v>
      </c>
      <c r="B55" s="404"/>
      <c r="C55" s="404"/>
      <c r="D55" s="404"/>
      <c r="E55" s="404"/>
      <c r="F55" s="404"/>
      <c r="G55" s="404"/>
      <c r="H55" s="404"/>
      <c r="I55" s="404"/>
      <c r="J55" s="237"/>
      <c r="K55" s="238"/>
      <c r="L55" s="238"/>
      <c r="M55" s="238"/>
      <c r="N55" s="239"/>
      <c r="O55" s="240"/>
      <c r="P55" s="240"/>
      <c r="Q55" s="240"/>
      <c r="R55" s="241"/>
      <c r="S55" s="241"/>
      <c r="T55" s="241"/>
      <c r="U55" s="241"/>
      <c r="V55" s="242"/>
      <c r="W55" s="242"/>
      <c r="X55" s="241"/>
      <c r="Y55" s="241"/>
      <c r="Z55" s="241"/>
      <c r="AA55" s="241"/>
      <c r="AB55" s="241"/>
      <c r="AC55" s="242"/>
      <c r="AD55" s="242"/>
      <c r="AE55" s="241"/>
      <c r="AF55" s="241"/>
      <c r="AG55" s="241"/>
      <c r="AH55" s="241"/>
      <c r="AI55" s="241"/>
      <c r="AJ55" s="241"/>
      <c r="AK55" s="241"/>
      <c r="AL55" s="241"/>
      <c r="AM55" s="241"/>
      <c r="AN55" s="241"/>
      <c r="AO55" s="241"/>
      <c r="AP55" s="241"/>
      <c r="AQ55" s="241"/>
      <c r="AR55" s="243"/>
    </row>
  </sheetData>
  <sheetProtection password="CACF" sheet="1" objects="1" scenarios="1" selectLockedCells="1"/>
  <mergeCells count="135">
    <mergeCell ref="A5:I6"/>
    <mergeCell ref="A15:I16"/>
    <mergeCell ref="A17:I18"/>
    <mergeCell ref="N16:AQ16"/>
    <mergeCell ref="J17:M17"/>
    <mergeCell ref="N17:AA17"/>
    <mergeCell ref="AF17:AR17"/>
    <mergeCell ref="J16:M16"/>
    <mergeCell ref="A7:I8"/>
    <mergeCell ref="A11:I12"/>
    <mergeCell ref="B35:I35"/>
    <mergeCell ref="A34:I34"/>
    <mergeCell ref="AE34:AR34"/>
    <mergeCell ref="X34:AB34"/>
    <mergeCell ref="K26:AR26"/>
    <mergeCell ref="J27:AR27"/>
    <mergeCell ref="K28:AR28"/>
    <mergeCell ref="L31:W32"/>
    <mergeCell ref="Y31:Z31"/>
    <mergeCell ref="A21:I33"/>
    <mergeCell ref="J25:AR25"/>
    <mergeCell ref="V34:W34"/>
    <mergeCell ref="O34:Q34"/>
    <mergeCell ref="AA31:AO32"/>
    <mergeCell ref="Y32:Z32"/>
    <mergeCell ref="J35:L35"/>
    <mergeCell ref="AC36:AO36"/>
    <mergeCell ref="J36:K36"/>
    <mergeCell ref="AP36:AQ36"/>
    <mergeCell ref="AC35:AR35"/>
    <mergeCell ref="J38:M38"/>
    <mergeCell ref="AA35:AB35"/>
    <mergeCell ref="L36:Z36"/>
    <mergeCell ref="N37:AR37"/>
    <mergeCell ref="A39:I39"/>
    <mergeCell ref="N38:AR38"/>
    <mergeCell ref="AE42:AI42"/>
    <mergeCell ref="AJ42:AR42"/>
    <mergeCell ref="AD39:AG39"/>
    <mergeCell ref="AH39:AR39"/>
    <mergeCell ref="A36:I38"/>
    <mergeCell ref="J37:M37"/>
    <mergeCell ref="J39:M39"/>
    <mergeCell ref="N39:AB39"/>
    <mergeCell ref="A9:I9"/>
    <mergeCell ref="J9:AR9"/>
    <mergeCell ref="AH12:AR12"/>
    <mergeCell ref="AA36:AB36"/>
    <mergeCell ref="M35:Z35"/>
    <mergeCell ref="AC34:AD34"/>
    <mergeCell ref="J34:M34"/>
    <mergeCell ref="R34:U34"/>
    <mergeCell ref="J12:M12"/>
    <mergeCell ref="N12:AB12"/>
    <mergeCell ref="A10:I10"/>
    <mergeCell ref="AA10:AR10"/>
    <mergeCell ref="J10:X10"/>
    <mergeCell ref="AJ2:AR2"/>
    <mergeCell ref="J8:K8"/>
    <mergeCell ref="AE2:AI2"/>
    <mergeCell ref="V6:W6"/>
    <mergeCell ref="X6:AB6"/>
    <mergeCell ref="O6:Q6"/>
    <mergeCell ref="R6:U6"/>
    <mergeCell ref="A44:AR44"/>
    <mergeCell ref="J6:M6"/>
    <mergeCell ref="AC6:AD6"/>
    <mergeCell ref="AA7:AB7"/>
    <mergeCell ref="J46:P46"/>
    <mergeCell ref="Q46:AR46"/>
    <mergeCell ref="J7:L7"/>
    <mergeCell ref="M7:Z7"/>
    <mergeCell ref="AC8:AO8"/>
    <mergeCell ref="AD12:AG12"/>
    <mergeCell ref="AE6:AR6"/>
    <mergeCell ref="AC7:AR7"/>
    <mergeCell ref="L8:Z8"/>
    <mergeCell ref="AA8:AB8"/>
    <mergeCell ref="AP8:AQ8"/>
    <mergeCell ref="N18:AR18"/>
    <mergeCell ref="J18:M18"/>
    <mergeCell ref="AB17:AE17"/>
    <mergeCell ref="J49:N49"/>
    <mergeCell ref="O49:Q49"/>
    <mergeCell ref="R49:T49"/>
    <mergeCell ref="U49:W49"/>
    <mergeCell ref="J47:P47"/>
    <mergeCell ref="Q47:AR47"/>
    <mergeCell ref="J48:AR48"/>
    <mergeCell ref="AD50:AF50"/>
    <mergeCell ref="X49:Z49"/>
    <mergeCell ref="AA49:AC49"/>
    <mergeCell ref="AD49:AF49"/>
    <mergeCell ref="AJ50:AL50"/>
    <mergeCell ref="AG49:AI49"/>
    <mergeCell ref="AM50:AO50"/>
    <mergeCell ref="AP50:AR50"/>
    <mergeCell ref="AJ49:AL49"/>
    <mergeCell ref="AM49:AO49"/>
    <mergeCell ref="AP49:AR49"/>
    <mergeCell ref="A45:I54"/>
    <mergeCell ref="J45:P45"/>
    <mergeCell ref="Q45:AR45"/>
    <mergeCell ref="X50:Z50"/>
    <mergeCell ref="AA50:AC50"/>
    <mergeCell ref="AG50:AI50"/>
    <mergeCell ref="J50:N50"/>
    <mergeCell ref="O50:Q50"/>
    <mergeCell ref="R50:T50"/>
    <mergeCell ref="U50:W50"/>
    <mergeCell ref="AG51:AI51"/>
    <mergeCell ref="J51:N51"/>
    <mergeCell ref="O51:Q51"/>
    <mergeCell ref="R51:T51"/>
    <mergeCell ref="U51:W51"/>
    <mergeCell ref="R53:T53"/>
    <mergeCell ref="J54:AR54"/>
    <mergeCell ref="AP53:AR53"/>
    <mergeCell ref="AJ51:AL51"/>
    <mergeCell ref="AM51:AO51"/>
    <mergeCell ref="AP51:AR51"/>
    <mergeCell ref="J52:N52"/>
    <mergeCell ref="X51:Z51"/>
    <mergeCell ref="AA51:AC51"/>
    <mergeCell ref="AD51:AF51"/>
    <mergeCell ref="A55:I55"/>
    <mergeCell ref="AG53:AI53"/>
    <mergeCell ref="AJ53:AL53"/>
    <mergeCell ref="AM53:AO53"/>
    <mergeCell ref="U53:W53"/>
    <mergeCell ref="X53:Z53"/>
    <mergeCell ref="AA53:AC53"/>
    <mergeCell ref="AD53:AF53"/>
    <mergeCell ref="J53:N53"/>
    <mergeCell ref="O53:Q53"/>
  </mergeCells>
  <dataValidations count="9">
    <dataValidation allowBlank="1" showInputMessage="1" showErrorMessage="1" imeMode="off" sqref="O55:Q55 O53:AR53 AH39:AR39 O34 AP36:AQ36 AJ42:AR42 N18:AR18 AF17:AR17 AR16 O6 AH12:AR12 J10:X10 AP8:AQ8 AJ2:AR2"/>
    <dataValidation allowBlank="1" showInputMessage="1" showErrorMessage="1" imeMode="hiragana" sqref="R55:U55 X55:AB55 AE55:AR55 X34:AB34 AE34:AR34 M35:Z35 AC35:AR35 L36:Z36 N39:AB39 N38 AC36 R34:U34 R6:U6 M7:Z7 AE6:AR6 X6:AB6 AC7:AR7 L8:Z8 AA10 J9:AR9 N12:AB12 N16:AQ16 AC8 N11:AG11"/>
    <dataValidation allowBlank="1" showInputMessage="1" showErrorMessage="1" imeMode="fullKatakana" sqref="N37:AR37 O49:AR49"/>
    <dataValidation type="textLength" allowBlank="1" showInputMessage="1" showErrorMessage="1" imeMode="off" sqref="Q46:AR46">
      <formula1>1</formula1>
      <formula2>64</formula2>
    </dataValidation>
    <dataValidation allowBlank="1" showInputMessage="1" showErrorMessage="1" imeMode="on" sqref="AC39 AC12"/>
    <dataValidation allowBlank="1" showInputMessage="1" showErrorMessage="1" imeMode="halfKatakana" sqref="Q45:AR45"/>
    <dataValidation allowBlank="1" showInputMessage="1" showErrorMessage="1" prompt="携帯、ＰＨＳ番号記入可" imeMode="off" sqref="N17:AA17"/>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40"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49"/>
  <sheetViews>
    <sheetView showGridLines="0" zoomScaleSheetLayoutView="85" zoomScalePageLayoutView="0" workbookViewId="0" topLeftCell="A1">
      <selection activeCell="H19" sqref="H19:AR19"/>
    </sheetView>
  </sheetViews>
  <sheetFormatPr defaultColWidth="2.625" defaultRowHeight="13.5"/>
  <cols>
    <col min="1" max="16384" width="2.625" style="6" customWidth="1"/>
  </cols>
  <sheetData>
    <row r="1" spans="1:44" s="1" customFormat="1" ht="26.2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2" customFormat="1" ht="23.2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2" customFormat="1" ht="21" customHeight="1">
      <c r="A4" s="150" t="s">
        <v>79</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row>
    <row r="5" spans="1:44" s="2" customFormat="1" ht="21" customHeight="1">
      <c r="A5" s="7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row>
    <row r="6" spans="1:44" s="2" customFormat="1" ht="21" customHeight="1">
      <c r="A6" s="7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21" customHeight="1">
      <c r="A7" s="76"/>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row>
    <row r="8" spans="1:44" s="2" customFormat="1" ht="21" customHeight="1">
      <c r="A8" s="76"/>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row>
    <row r="9" spans="1:44" s="2" customFormat="1" ht="21" customHeight="1">
      <c r="A9" s="76"/>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row>
    <row r="10" spans="1:44" s="2" customFormat="1" ht="21" customHeight="1">
      <c r="A10" s="76"/>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row>
    <row r="11" spans="1:44" s="2" customFormat="1" ht="21" customHeight="1">
      <c r="A11" s="7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row>
    <row r="12" spans="1:44" s="2" customFormat="1" ht="21" customHeight="1">
      <c r="A12" s="76"/>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row>
    <row r="13" spans="1:44" s="2" customFormat="1" ht="21" customHeight="1">
      <c r="A13" s="76"/>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row>
    <row r="14" s="2" customFormat="1" ht="13.5">
      <c r="A14" s="76"/>
    </row>
    <row r="15" s="2" customFormat="1" ht="13.5">
      <c r="A15" s="76"/>
    </row>
    <row r="16" s="2" customFormat="1" ht="13.5">
      <c r="A16" s="76"/>
    </row>
    <row r="17" s="2" customFormat="1" ht="13.5">
      <c r="A17" s="76"/>
    </row>
    <row r="18" s="2" customFormat="1" ht="6.75" customHeight="1">
      <c r="A18" s="76"/>
    </row>
    <row r="19" spans="1:44" s="2" customFormat="1" ht="15.75" customHeight="1">
      <c r="A19" s="76"/>
      <c r="B19" s="561" t="s">
        <v>15</v>
      </c>
      <c r="C19" s="562"/>
      <c r="D19" s="562"/>
      <c r="E19" s="565" t="s">
        <v>7</v>
      </c>
      <c r="F19" s="566"/>
      <c r="G19" s="566"/>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8"/>
    </row>
    <row r="20" spans="1:44" s="2" customFormat="1" ht="27.75" customHeight="1">
      <c r="A20" s="76"/>
      <c r="B20" s="563"/>
      <c r="C20" s="564"/>
      <c r="D20" s="564"/>
      <c r="E20" s="376"/>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554"/>
    </row>
    <row r="21" spans="1:44" s="2" customFormat="1" ht="16.5" customHeight="1">
      <c r="A21" s="76"/>
      <c r="B21" s="561" t="s">
        <v>16</v>
      </c>
      <c r="C21" s="562"/>
      <c r="D21" s="562"/>
      <c r="E21" s="565" t="s">
        <v>8</v>
      </c>
      <c r="F21" s="566"/>
      <c r="G21" s="566"/>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8"/>
    </row>
    <row r="22" spans="1:44" s="2" customFormat="1" ht="27.75" customHeight="1">
      <c r="A22" s="76"/>
      <c r="B22" s="563"/>
      <c r="C22" s="564"/>
      <c r="D22" s="564"/>
      <c r="E22" s="376"/>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554"/>
    </row>
    <row r="23" spans="1:44" s="2" customFormat="1" ht="16.5" customHeight="1">
      <c r="A23" s="76"/>
      <c r="B23" s="561" t="s">
        <v>17</v>
      </c>
      <c r="C23" s="562"/>
      <c r="D23" s="562"/>
      <c r="E23" s="565" t="s">
        <v>7</v>
      </c>
      <c r="F23" s="566"/>
      <c r="G23" s="566"/>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8"/>
    </row>
    <row r="24" spans="1:44" s="2" customFormat="1" ht="27.75" customHeight="1">
      <c r="A24" s="76"/>
      <c r="B24" s="563"/>
      <c r="C24" s="564"/>
      <c r="D24" s="564"/>
      <c r="E24" s="376"/>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554"/>
    </row>
    <row r="25" spans="1:44" s="2" customFormat="1" ht="6.75" customHeight="1">
      <c r="A25" s="76"/>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row>
    <row r="26" spans="1:44" s="2" customFormat="1" ht="18" customHeight="1">
      <c r="A26" s="76"/>
      <c r="B26" s="37"/>
      <c r="C26" s="37"/>
      <c r="D26" s="37"/>
      <c r="E26" s="77" t="s">
        <v>76</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row>
    <row r="27" spans="1:44" s="2" customFormat="1" ht="18" customHeight="1">
      <c r="A27" s="76"/>
      <c r="B27" s="37"/>
      <c r="C27" s="37"/>
      <c r="D27" s="37"/>
      <c r="E27" s="77" t="s">
        <v>18</v>
      </c>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row>
    <row r="28" spans="1:44" s="2" customFormat="1" ht="14.25">
      <c r="A28" s="76"/>
      <c r="B28" s="37"/>
      <c r="C28" s="37"/>
      <c r="D28" s="37"/>
      <c r="E28" s="74" t="s">
        <v>19</v>
      </c>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row>
    <row r="29" spans="1:44" s="2" customFormat="1" ht="5.25" customHeight="1">
      <c r="A29" s="7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row>
    <row r="30" spans="1:44" s="2" customFormat="1" ht="6.75" customHeight="1">
      <c r="A30" s="78"/>
      <c r="B30" s="79"/>
      <c r="C30" s="79"/>
      <c r="D30" s="79"/>
      <c r="E30" s="80"/>
      <c r="F30" s="79"/>
      <c r="G30" s="79"/>
      <c r="H30" s="79"/>
      <c r="I30" s="79"/>
      <c r="J30" s="79"/>
      <c r="K30" s="79"/>
      <c r="L30" s="79"/>
      <c r="M30" s="81"/>
      <c r="N30" s="81"/>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row>
    <row r="31" spans="1:44" s="2" customFormat="1" ht="149.25" customHeight="1">
      <c r="A31" s="558" t="s">
        <v>336</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row>
    <row r="32" spans="1:44" s="2" customFormat="1" ht="21.75" customHeight="1" thickBot="1">
      <c r="A32" s="76"/>
      <c r="B32" s="37"/>
      <c r="C32" s="37"/>
      <c r="D32" s="37"/>
      <c r="E32" s="82" t="s">
        <v>77</v>
      </c>
      <c r="F32" s="37"/>
      <c r="G32" s="37"/>
      <c r="H32" s="37"/>
      <c r="I32" s="37"/>
      <c r="J32" s="37"/>
      <c r="K32" s="37"/>
      <c r="L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row>
    <row r="33" spans="1:44" s="2" customFormat="1" ht="27" customHeight="1" thickBot="1">
      <c r="A33" s="76"/>
      <c r="B33" s="37"/>
      <c r="C33" s="37"/>
      <c r="D33" s="37"/>
      <c r="E33" s="77"/>
      <c r="F33" s="77" t="s">
        <v>25</v>
      </c>
      <c r="G33" s="37"/>
      <c r="H33" s="37"/>
      <c r="I33" s="37"/>
      <c r="J33" s="37"/>
      <c r="K33" s="37"/>
      <c r="L33" s="37"/>
      <c r="O33" s="37"/>
      <c r="P33" s="37"/>
      <c r="Q33" s="37"/>
      <c r="R33" s="37"/>
      <c r="S33" s="37"/>
      <c r="U33" s="559" t="s">
        <v>9</v>
      </c>
      <c r="V33" s="560"/>
      <c r="W33" s="555"/>
      <c r="X33" s="556"/>
      <c r="Y33" s="556"/>
      <c r="Z33" s="556"/>
      <c r="AA33" s="556"/>
      <c r="AB33" s="556"/>
      <c r="AC33" s="556"/>
      <c r="AD33" s="556"/>
      <c r="AE33" s="556"/>
      <c r="AF33" s="556"/>
      <c r="AG33" s="556"/>
      <c r="AH33" s="556"/>
      <c r="AI33" s="556"/>
      <c r="AJ33" s="556"/>
      <c r="AK33" s="556"/>
      <c r="AL33" s="556"/>
      <c r="AM33" s="556"/>
      <c r="AN33" s="557"/>
      <c r="AP33" s="37"/>
      <c r="AQ33" s="37"/>
      <c r="AR33" s="37"/>
    </row>
    <row r="34" spans="1:44" s="2" customFormat="1" ht="6" customHeight="1">
      <c r="A34" s="76"/>
      <c r="B34" s="37"/>
      <c r="C34" s="37"/>
      <c r="D34" s="37"/>
      <c r="E34" s="77"/>
      <c r="F34" s="37"/>
      <c r="G34" s="37"/>
      <c r="H34" s="37"/>
      <c r="I34" s="37"/>
      <c r="J34" s="37"/>
      <c r="K34" s="37"/>
      <c r="L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row>
    <row r="35" spans="1:44" s="2" customFormat="1" ht="15.75" customHeight="1">
      <c r="A35" s="76"/>
      <c r="B35" s="561" t="s">
        <v>20</v>
      </c>
      <c r="C35" s="569"/>
      <c r="D35" s="569"/>
      <c r="E35" s="569"/>
      <c r="F35" s="569"/>
      <c r="G35" s="570"/>
      <c r="H35" s="565" t="s">
        <v>8</v>
      </c>
      <c r="I35" s="566"/>
      <c r="J35" s="566"/>
      <c r="K35" s="567"/>
      <c r="L35" s="567"/>
      <c r="M35" s="567"/>
      <c r="N35" s="567"/>
      <c r="O35" s="567"/>
      <c r="P35" s="567"/>
      <c r="Q35" s="567"/>
      <c r="R35" s="567"/>
      <c r="S35" s="567"/>
      <c r="T35" s="567"/>
      <c r="U35" s="567"/>
      <c r="V35" s="567"/>
      <c r="W35" s="567"/>
      <c r="X35" s="567"/>
      <c r="Y35" s="567"/>
      <c r="Z35" s="567"/>
      <c r="AA35" s="568"/>
      <c r="AB35" s="373" t="s">
        <v>24</v>
      </c>
      <c r="AC35" s="374"/>
      <c r="AD35" s="374"/>
      <c r="AE35" s="374"/>
      <c r="AF35" s="374"/>
      <c r="AG35" s="374"/>
      <c r="AH35" s="374"/>
      <c r="AI35" s="374"/>
      <c r="AJ35" s="374"/>
      <c r="AK35" s="374"/>
      <c r="AL35" s="374"/>
      <c r="AM35" s="374"/>
      <c r="AN35" s="374"/>
      <c r="AO35" s="374"/>
      <c r="AP35" s="374"/>
      <c r="AQ35" s="374"/>
      <c r="AR35" s="375"/>
    </row>
    <row r="36" spans="1:44" s="2" customFormat="1" ht="27.75" customHeight="1">
      <c r="A36" s="76"/>
      <c r="B36" s="571"/>
      <c r="C36" s="572"/>
      <c r="D36" s="572"/>
      <c r="E36" s="572"/>
      <c r="F36" s="572"/>
      <c r="G36" s="573"/>
      <c r="H36" s="376"/>
      <c r="I36" s="377"/>
      <c r="J36" s="377"/>
      <c r="K36" s="377"/>
      <c r="L36" s="377"/>
      <c r="M36" s="377"/>
      <c r="N36" s="377"/>
      <c r="O36" s="377"/>
      <c r="P36" s="377"/>
      <c r="Q36" s="377"/>
      <c r="R36" s="377"/>
      <c r="S36" s="377"/>
      <c r="T36" s="377"/>
      <c r="U36" s="377"/>
      <c r="V36" s="377"/>
      <c r="W36" s="377"/>
      <c r="X36" s="377"/>
      <c r="Y36" s="377"/>
      <c r="Z36" s="377"/>
      <c r="AA36" s="554"/>
      <c r="AB36" s="576" t="s">
        <v>10</v>
      </c>
      <c r="AC36" s="577"/>
      <c r="AD36" s="83" t="s">
        <v>11</v>
      </c>
      <c r="AE36" s="458"/>
      <c r="AF36" s="458"/>
      <c r="AG36" s="458"/>
      <c r="AH36" s="458"/>
      <c r="AI36" s="458"/>
      <c r="AJ36" s="458"/>
      <c r="AK36" s="84" t="s">
        <v>12</v>
      </c>
      <c r="AL36" s="85" t="s">
        <v>13</v>
      </c>
      <c r="AM36" s="86"/>
      <c r="AN36" s="86"/>
      <c r="AO36" s="86"/>
      <c r="AP36" s="86"/>
      <c r="AQ36" s="86"/>
      <c r="AR36" s="87"/>
    </row>
    <row r="37" spans="1:44" s="2" customFormat="1" ht="16.5" customHeight="1">
      <c r="A37" s="76"/>
      <c r="B37" s="561" t="s">
        <v>21</v>
      </c>
      <c r="C37" s="569"/>
      <c r="D37" s="569"/>
      <c r="E37" s="569"/>
      <c r="F37" s="569"/>
      <c r="G37" s="570"/>
      <c r="H37" s="565" t="s">
        <v>8</v>
      </c>
      <c r="I37" s="566"/>
      <c r="J37" s="566"/>
      <c r="K37" s="567"/>
      <c r="L37" s="567"/>
      <c r="M37" s="567"/>
      <c r="N37" s="567"/>
      <c r="O37" s="567"/>
      <c r="P37" s="567"/>
      <c r="Q37" s="567"/>
      <c r="R37" s="567"/>
      <c r="S37" s="567"/>
      <c r="T37" s="567"/>
      <c r="U37" s="567"/>
      <c r="V37" s="567"/>
      <c r="W37" s="567"/>
      <c r="X37" s="567"/>
      <c r="Y37" s="567"/>
      <c r="Z37" s="567"/>
      <c r="AA37" s="568"/>
      <c r="AB37" s="373" t="s">
        <v>24</v>
      </c>
      <c r="AC37" s="374"/>
      <c r="AD37" s="374"/>
      <c r="AE37" s="374"/>
      <c r="AF37" s="374"/>
      <c r="AG37" s="374"/>
      <c r="AH37" s="374"/>
      <c r="AI37" s="374"/>
      <c r="AJ37" s="374"/>
      <c r="AK37" s="374"/>
      <c r="AL37" s="374"/>
      <c r="AM37" s="374"/>
      <c r="AN37" s="374"/>
      <c r="AO37" s="374"/>
      <c r="AP37" s="374"/>
      <c r="AQ37" s="374"/>
      <c r="AR37" s="375"/>
    </row>
    <row r="38" spans="1:44" s="2" customFormat="1" ht="27.75" customHeight="1">
      <c r="A38" s="76"/>
      <c r="B38" s="571"/>
      <c r="C38" s="572"/>
      <c r="D38" s="572"/>
      <c r="E38" s="572"/>
      <c r="F38" s="572"/>
      <c r="G38" s="573"/>
      <c r="H38" s="376"/>
      <c r="I38" s="377"/>
      <c r="J38" s="377"/>
      <c r="K38" s="377"/>
      <c r="L38" s="377"/>
      <c r="M38" s="377"/>
      <c r="N38" s="377"/>
      <c r="O38" s="377"/>
      <c r="P38" s="377"/>
      <c r="Q38" s="377"/>
      <c r="R38" s="377"/>
      <c r="S38" s="377"/>
      <c r="T38" s="377"/>
      <c r="U38" s="377"/>
      <c r="V38" s="377"/>
      <c r="W38" s="377"/>
      <c r="X38" s="377"/>
      <c r="Y38" s="377"/>
      <c r="Z38" s="377"/>
      <c r="AA38" s="554"/>
      <c r="AB38" s="576" t="s">
        <v>10</v>
      </c>
      <c r="AC38" s="577"/>
      <c r="AD38" s="83" t="s">
        <v>11</v>
      </c>
      <c r="AE38" s="458"/>
      <c r="AF38" s="458"/>
      <c r="AG38" s="458"/>
      <c r="AH38" s="458"/>
      <c r="AI38" s="458"/>
      <c r="AJ38" s="458"/>
      <c r="AK38" s="84" t="s">
        <v>12</v>
      </c>
      <c r="AL38" s="85" t="s">
        <v>13</v>
      </c>
      <c r="AM38" s="86"/>
      <c r="AN38" s="86"/>
      <c r="AO38" s="86"/>
      <c r="AP38" s="86"/>
      <c r="AQ38" s="86"/>
      <c r="AR38" s="87"/>
    </row>
    <row r="39" spans="1:44" s="2" customFormat="1" ht="16.5" customHeight="1">
      <c r="A39" s="76"/>
      <c r="B39" s="561" t="s">
        <v>22</v>
      </c>
      <c r="C39" s="569"/>
      <c r="D39" s="569"/>
      <c r="E39" s="569"/>
      <c r="F39" s="569"/>
      <c r="G39" s="570"/>
      <c r="H39" s="565" t="s">
        <v>8</v>
      </c>
      <c r="I39" s="566"/>
      <c r="J39" s="566"/>
      <c r="K39" s="567"/>
      <c r="L39" s="567"/>
      <c r="M39" s="567"/>
      <c r="N39" s="567"/>
      <c r="O39" s="567"/>
      <c r="P39" s="567"/>
      <c r="Q39" s="567"/>
      <c r="R39" s="567"/>
      <c r="S39" s="567"/>
      <c r="T39" s="567"/>
      <c r="U39" s="567"/>
      <c r="V39" s="567"/>
      <c r="W39" s="567"/>
      <c r="X39" s="567"/>
      <c r="Y39" s="567"/>
      <c r="Z39" s="567"/>
      <c r="AA39" s="568"/>
      <c r="AB39" s="373" t="s">
        <v>24</v>
      </c>
      <c r="AC39" s="374"/>
      <c r="AD39" s="374"/>
      <c r="AE39" s="374"/>
      <c r="AF39" s="374"/>
      <c r="AG39" s="374"/>
      <c r="AH39" s="374"/>
      <c r="AI39" s="374"/>
      <c r="AJ39" s="374"/>
      <c r="AK39" s="374"/>
      <c r="AL39" s="374"/>
      <c r="AM39" s="374"/>
      <c r="AN39" s="374"/>
      <c r="AO39" s="374"/>
      <c r="AP39" s="374"/>
      <c r="AQ39" s="374"/>
      <c r="AR39" s="375"/>
    </row>
    <row r="40" spans="1:44" s="2" customFormat="1" ht="27.75" customHeight="1">
      <c r="A40" s="76"/>
      <c r="B40" s="571"/>
      <c r="C40" s="572"/>
      <c r="D40" s="572"/>
      <c r="E40" s="572"/>
      <c r="F40" s="572"/>
      <c r="G40" s="573"/>
      <c r="H40" s="376"/>
      <c r="I40" s="377"/>
      <c r="J40" s="377"/>
      <c r="K40" s="377"/>
      <c r="L40" s="377"/>
      <c r="M40" s="377"/>
      <c r="N40" s="377"/>
      <c r="O40" s="377"/>
      <c r="P40" s="377"/>
      <c r="Q40" s="377"/>
      <c r="R40" s="377"/>
      <c r="S40" s="377"/>
      <c r="T40" s="377"/>
      <c r="U40" s="377"/>
      <c r="V40" s="377"/>
      <c r="W40" s="377"/>
      <c r="X40" s="377"/>
      <c r="Y40" s="377"/>
      <c r="Z40" s="377"/>
      <c r="AA40" s="554"/>
      <c r="AB40" s="576" t="s">
        <v>10</v>
      </c>
      <c r="AC40" s="577"/>
      <c r="AD40" s="83" t="s">
        <v>11</v>
      </c>
      <c r="AE40" s="458"/>
      <c r="AF40" s="458"/>
      <c r="AG40" s="458"/>
      <c r="AH40" s="458"/>
      <c r="AI40" s="458"/>
      <c r="AJ40" s="458"/>
      <c r="AK40" s="84" t="s">
        <v>12</v>
      </c>
      <c r="AL40" s="85" t="s">
        <v>13</v>
      </c>
      <c r="AM40" s="86"/>
      <c r="AN40" s="86"/>
      <c r="AO40" s="86"/>
      <c r="AP40" s="86"/>
      <c r="AQ40" s="86"/>
      <c r="AR40" s="87"/>
    </row>
    <row r="41" spans="1:44" s="2" customFormat="1" ht="16.5" customHeight="1">
      <c r="A41" s="76"/>
      <c r="B41" s="561" t="s">
        <v>23</v>
      </c>
      <c r="C41" s="569"/>
      <c r="D41" s="569"/>
      <c r="E41" s="569"/>
      <c r="F41" s="569"/>
      <c r="G41" s="570"/>
      <c r="H41" s="565" t="s">
        <v>8</v>
      </c>
      <c r="I41" s="566"/>
      <c r="J41" s="566"/>
      <c r="K41" s="567"/>
      <c r="L41" s="567"/>
      <c r="M41" s="567"/>
      <c r="N41" s="567"/>
      <c r="O41" s="567"/>
      <c r="P41" s="567"/>
      <c r="Q41" s="567"/>
      <c r="R41" s="567"/>
      <c r="S41" s="567"/>
      <c r="T41" s="567"/>
      <c r="U41" s="567"/>
      <c r="V41" s="567"/>
      <c r="W41" s="567"/>
      <c r="X41" s="567"/>
      <c r="Y41" s="567"/>
      <c r="Z41" s="567"/>
      <c r="AA41" s="568"/>
      <c r="AB41" s="373" t="s">
        <v>24</v>
      </c>
      <c r="AC41" s="374"/>
      <c r="AD41" s="374"/>
      <c r="AE41" s="374"/>
      <c r="AF41" s="374"/>
      <c r="AG41" s="374"/>
      <c r="AH41" s="374"/>
      <c r="AI41" s="374"/>
      <c r="AJ41" s="374"/>
      <c r="AK41" s="374"/>
      <c r="AL41" s="374"/>
      <c r="AM41" s="374"/>
      <c r="AN41" s="374"/>
      <c r="AO41" s="374"/>
      <c r="AP41" s="374"/>
      <c r="AQ41" s="374"/>
      <c r="AR41" s="375"/>
    </row>
    <row r="42" spans="1:44" s="2" customFormat="1" ht="27.75" customHeight="1">
      <c r="A42" s="76"/>
      <c r="B42" s="571"/>
      <c r="C42" s="572"/>
      <c r="D42" s="572"/>
      <c r="E42" s="572"/>
      <c r="F42" s="572"/>
      <c r="G42" s="573"/>
      <c r="H42" s="376"/>
      <c r="I42" s="377"/>
      <c r="J42" s="377"/>
      <c r="K42" s="377"/>
      <c r="L42" s="377"/>
      <c r="M42" s="377"/>
      <c r="N42" s="377"/>
      <c r="O42" s="377"/>
      <c r="P42" s="377"/>
      <c r="Q42" s="377"/>
      <c r="R42" s="377"/>
      <c r="S42" s="377"/>
      <c r="T42" s="377"/>
      <c r="U42" s="377"/>
      <c r="V42" s="377"/>
      <c r="W42" s="377"/>
      <c r="X42" s="377"/>
      <c r="Y42" s="377"/>
      <c r="Z42" s="377"/>
      <c r="AA42" s="554"/>
      <c r="AB42" s="576" t="s">
        <v>10</v>
      </c>
      <c r="AC42" s="577"/>
      <c r="AD42" s="83" t="s">
        <v>11</v>
      </c>
      <c r="AE42" s="458"/>
      <c r="AF42" s="458"/>
      <c r="AG42" s="458"/>
      <c r="AH42" s="458"/>
      <c r="AI42" s="458"/>
      <c r="AJ42" s="458"/>
      <c r="AK42" s="88" t="s">
        <v>12</v>
      </c>
      <c r="AL42" s="85" t="s">
        <v>13</v>
      </c>
      <c r="AM42" s="86"/>
      <c r="AN42" s="86"/>
      <c r="AO42" s="86"/>
      <c r="AP42" s="86"/>
      <c r="AQ42" s="86"/>
      <c r="AR42" s="87"/>
    </row>
    <row r="43" spans="1:44" s="2" customFormat="1" ht="5.25" customHeight="1">
      <c r="A43" s="7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row>
    <row r="44" spans="1:44" s="50" customFormat="1" ht="67.5" customHeight="1">
      <c r="A44" s="574" t="s">
        <v>337</v>
      </c>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row>
    <row r="45" spans="1:44" s="2" customFormat="1" ht="21.75" customHeight="1" thickBot="1">
      <c r="A45" s="76"/>
      <c r="B45" s="37"/>
      <c r="C45" s="89"/>
      <c r="D45" s="90"/>
      <c r="E45" s="91" t="s">
        <v>78</v>
      </c>
      <c r="F45" s="90"/>
      <c r="G45" s="90"/>
      <c r="H45" s="90"/>
      <c r="I45" s="90"/>
      <c r="J45" s="90"/>
      <c r="K45" s="90"/>
      <c r="L45" s="90"/>
      <c r="M45" s="92"/>
      <c r="N45" s="92"/>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3"/>
      <c r="AP45" s="37"/>
      <c r="AQ45" s="37"/>
      <c r="AR45" s="37"/>
    </row>
    <row r="46" spans="1:44" s="2" customFormat="1" ht="27" customHeight="1" thickBot="1">
      <c r="A46" s="76"/>
      <c r="B46" s="37"/>
      <c r="C46" s="94"/>
      <c r="D46" s="37"/>
      <c r="E46" s="77"/>
      <c r="F46" s="77" t="s">
        <v>25</v>
      </c>
      <c r="G46" s="37"/>
      <c r="H46" s="37"/>
      <c r="I46" s="37"/>
      <c r="J46" s="37"/>
      <c r="K46" s="37"/>
      <c r="L46" s="37"/>
      <c r="M46" s="50"/>
      <c r="N46" s="50"/>
      <c r="O46" s="37"/>
      <c r="P46" s="37"/>
      <c r="Q46" s="37"/>
      <c r="R46" s="37"/>
      <c r="S46" s="37"/>
      <c r="T46" s="50"/>
      <c r="U46" s="559" t="s">
        <v>9</v>
      </c>
      <c r="V46" s="560"/>
      <c r="W46" s="555"/>
      <c r="X46" s="556"/>
      <c r="Y46" s="556"/>
      <c r="Z46" s="556"/>
      <c r="AA46" s="556"/>
      <c r="AB46" s="556"/>
      <c r="AC46" s="556"/>
      <c r="AD46" s="556"/>
      <c r="AE46" s="556"/>
      <c r="AF46" s="556"/>
      <c r="AG46" s="556"/>
      <c r="AH46" s="556"/>
      <c r="AI46" s="556"/>
      <c r="AJ46" s="556"/>
      <c r="AK46" s="556"/>
      <c r="AL46" s="556"/>
      <c r="AM46" s="556"/>
      <c r="AN46" s="557"/>
      <c r="AO46" s="95"/>
      <c r="AP46" s="37"/>
      <c r="AQ46" s="37"/>
      <c r="AR46" s="37"/>
    </row>
    <row r="47" spans="1:44" s="2" customFormat="1" ht="5.25" customHeight="1">
      <c r="A47" s="76"/>
      <c r="B47" s="37"/>
      <c r="C47" s="96"/>
      <c r="D47" s="97"/>
      <c r="E47" s="98"/>
      <c r="F47" s="97"/>
      <c r="G47" s="97"/>
      <c r="H47" s="97"/>
      <c r="I47" s="97"/>
      <c r="J47" s="97"/>
      <c r="K47" s="97"/>
      <c r="L47" s="97"/>
      <c r="M47" s="62"/>
      <c r="N47" s="62"/>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9"/>
      <c r="AP47" s="37"/>
      <c r="AQ47" s="37"/>
      <c r="AR47" s="37"/>
    </row>
    <row r="48" spans="1:44" s="2" customFormat="1" ht="13.5">
      <c r="A48" s="76"/>
      <c r="B48" s="37"/>
      <c r="C48" s="37"/>
      <c r="D48" s="37"/>
      <c r="E48" s="77"/>
      <c r="F48" s="37"/>
      <c r="G48" s="37"/>
      <c r="H48" s="37"/>
      <c r="I48" s="37"/>
      <c r="J48" s="37"/>
      <c r="K48" s="37"/>
      <c r="L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row>
    <row r="49" spans="1:44" s="2" customFormat="1" ht="13.5">
      <c r="A49" s="76"/>
      <c r="B49" s="37"/>
      <c r="C49" s="37"/>
      <c r="D49" s="37"/>
      <c r="E49" s="77"/>
      <c r="F49" s="37"/>
      <c r="G49" s="37"/>
      <c r="H49" s="37"/>
      <c r="I49" s="37"/>
      <c r="J49" s="37"/>
      <c r="K49" s="37"/>
      <c r="L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24"/>
      <c r="AQ49" s="24"/>
      <c r="AR49" s="24"/>
    </row>
  </sheetData>
  <sheetProtection password="CACF" sheet="1" objects="1" scenarios="1" selectLockedCells="1"/>
  <mergeCells count="48">
    <mergeCell ref="B19:D20"/>
    <mergeCell ref="E19:G19"/>
    <mergeCell ref="H19:AR19"/>
    <mergeCell ref="AE2:AI2"/>
    <mergeCell ref="AJ2:AR2"/>
    <mergeCell ref="E20:AR20"/>
    <mergeCell ref="B37:G38"/>
    <mergeCell ref="E22:AR22"/>
    <mergeCell ref="B21:D22"/>
    <mergeCell ref="E21:G21"/>
    <mergeCell ref="H21:AR21"/>
    <mergeCell ref="H35:J35"/>
    <mergeCell ref="K35:AA35"/>
    <mergeCell ref="AB35:AR35"/>
    <mergeCell ref="AB36:AC36"/>
    <mergeCell ref="AE36:AJ36"/>
    <mergeCell ref="H37:J37"/>
    <mergeCell ref="K37:AA37"/>
    <mergeCell ref="AB37:AR37"/>
    <mergeCell ref="AB38:AC38"/>
    <mergeCell ref="AE38:AJ38"/>
    <mergeCell ref="H38:AA38"/>
    <mergeCell ref="AB41:AR41"/>
    <mergeCell ref="AB42:AC42"/>
    <mergeCell ref="AE42:AJ42"/>
    <mergeCell ref="B39:G40"/>
    <mergeCell ref="H39:J39"/>
    <mergeCell ref="K39:AA39"/>
    <mergeCell ref="AB39:AR39"/>
    <mergeCell ref="A44:AR44"/>
    <mergeCell ref="U46:V46"/>
    <mergeCell ref="AB40:AC40"/>
    <mergeCell ref="AE40:AJ40"/>
    <mergeCell ref="W46:AN46"/>
    <mergeCell ref="H42:AA42"/>
    <mergeCell ref="H40:AA40"/>
    <mergeCell ref="B41:G42"/>
    <mergeCell ref="H41:J41"/>
    <mergeCell ref="K41:AA41"/>
    <mergeCell ref="H36:AA36"/>
    <mergeCell ref="W33:AN33"/>
    <mergeCell ref="E24:AR24"/>
    <mergeCell ref="A31:AR31"/>
    <mergeCell ref="U33:V33"/>
    <mergeCell ref="B23:D24"/>
    <mergeCell ref="E23:G23"/>
    <mergeCell ref="H23:AR23"/>
    <mergeCell ref="B35:G36"/>
  </mergeCells>
  <dataValidations count="4">
    <dataValidation allowBlank="1" showInputMessage="1" showErrorMessage="1" imeMode="off" sqref="AE38:AJ38 AJ2:AR2 AE42:AJ42 AE36:AJ36 AE40:AJ40"/>
    <dataValidation allowBlank="1" showInputMessage="1" showErrorMessage="1" imeMode="fullKatakana" sqref="K41:AA41 K37:AA37 K39:AA39 K35:AA35 H19:AR19 H21:AR21 H23:AR23"/>
    <dataValidation type="textLength" allowBlank="1" showInputMessage="1" showErrorMessage="1" errorTitle="文字数エラー" error="メールアカウント文字数制限&#10;3文字以上、20文字以内で記入してください。" imeMode="off" sqref="E20:AR20 E22:AR22 E24:AR24 H36:AA36 H38:AA38 H40:AA40 H42:AA42">
      <formula1>3</formula1>
      <formula2>20</formula2>
    </dataValidation>
    <dataValidation type="textLength" operator="equal" allowBlank="1" showInputMessage="1" showErrorMessage="1" errorTitle="文字数エラー" error="お客様番号は、N+9桁で記入願います。" imeMode="off" sqref="W33:AN33 W46:AN46">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S31"/>
  <sheetViews>
    <sheetView showGridLines="0" zoomScaleSheetLayoutView="100" zoomScalePageLayoutView="0" workbookViewId="0" topLeftCell="A1">
      <selection activeCell="BD27" sqref="BD27"/>
    </sheetView>
  </sheetViews>
  <sheetFormatPr defaultColWidth="2.625" defaultRowHeight="13.5"/>
  <cols>
    <col min="1" max="16384" width="2.625" style="6" customWidth="1"/>
  </cols>
  <sheetData>
    <row r="1" spans="1:44" s="1" customFormat="1" ht="25.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2" customFormat="1" ht="22.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312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130" customFormat="1" ht="13.5" customHeight="1">
      <c r="A4" s="131"/>
      <c r="B4" s="518" t="s">
        <v>318</v>
      </c>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132"/>
      <c r="AP4" s="132"/>
      <c r="AQ4" s="132"/>
      <c r="AR4" s="132"/>
    </row>
    <row r="5" spans="1:44" s="130" customFormat="1" ht="11.25" customHeight="1">
      <c r="A5" s="131"/>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132"/>
      <c r="AP5" s="132"/>
      <c r="AQ5" s="132"/>
      <c r="AR5" s="132"/>
    </row>
    <row r="6" spans="1:44" s="130" customFormat="1" ht="11.25">
      <c r="A6" s="131"/>
      <c r="B6" s="130" t="s">
        <v>321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row>
    <row r="7" spans="1:44" s="130" customFormat="1" ht="11.25">
      <c r="A7" s="128"/>
      <c r="B7" s="129" t="s">
        <v>320</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130" customFormat="1" ht="11.25">
      <c r="A8" s="128"/>
      <c r="B8" s="129" t="s">
        <v>319</v>
      </c>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44" s="130" customFormat="1" ht="6" customHeight="1">
      <c r="A9" s="128"/>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row>
    <row r="10" spans="1:44" s="130" customFormat="1" ht="1.5" customHeight="1" thickBot="1">
      <c r="A10" s="518"/>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row>
    <row r="11" spans="1:44" s="2" customFormat="1" ht="27.75" customHeight="1">
      <c r="A11" s="608" t="s">
        <v>14</v>
      </c>
      <c r="B11" s="609"/>
      <c r="C11" s="609"/>
      <c r="D11" s="609"/>
      <c r="E11" s="609"/>
      <c r="F11" s="609"/>
      <c r="G11" s="609"/>
      <c r="H11" s="609"/>
      <c r="I11" s="609"/>
      <c r="J11" s="609"/>
      <c r="K11" s="610"/>
      <c r="L11" s="100"/>
      <c r="M11" s="40"/>
      <c r="N11" s="101" t="s">
        <v>26</v>
      </c>
      <c r="O11" s="40"/>
      <c r="P11" s="40"/>
      <c r="Q11" s="40"/>
      <c r="R11" s="40"/>
      <c r="S11" s="40"/>
      <c r="T11" s="40"/>
      <c r="U11" s="101" t="s">
        <v>27</v>
      </c>
      <c r="V11" s="40"/>
      <c r="W11" s="40"/>
      <c r="X11" s="40"/>
      <c r="Y11" s="303" t="s">
        <v>313</v>
      </c>
      <c r="Z11" s="303"/>
      <c r="AA11" s="303"/>
      <c r="AB11" s="303"/>
      <c r="AC11" s="303"/>
      <c r="AD11" s="303"/>
      <c r="AE11" s="303"/>
      <c r="AF11" s="303"/>
      <c r="AG11" s="303"/>
      <c r="AH11" s="303"/>
      <c r="AI11" s="303"/>
      <c r="AJ11" s="303"/>
      <c r="AK11" s="303"/>
      <c r="AL11" s="303"/>
      <c r="AM11" s="303"/>
      <c r="AN11" s="303"/>
      <c r="AO11" s="303"/>
      <c r="AP11" s="303"/>
      <c r="AQ11" s="303"/>
      <c r="AR11" s="616"/>
    </row>
    <row r="12" spans="1:44" s="2" customFormat="1" ht="18" customHeight="1">
      <c r="A12" s="611"/>
      <c r="B12" s="454"/>
      <c r="C12" s="454"/>
      <c r="D12" s="454"/>
      <c r="E12" s="454"/>
      <c r="F12" s="454"/>
      <c r="G12" s="454"/>
      <c r="H12" s="454"/>
      <c r="I12" s="454"/>
      <c r="J12" s="454"/>
      <c r="K12" s="455"/>
      <c r="L12" s="96"/>
      <c r="M12" s="60" t="s">
        <v>314</v>
      </c>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102"/>
    </row>
    <row r="13" spans="1:44" s="2" customFormat="1" ht="27.75" customHeight="1" hidden="1">
      <c r="A13" s="578"/>
      <c r="B13" s="579"/>
      <c r="C13" s="579"/>
      <c r="D13" s="579"/>
      <c r="E13" s="579"/>
      <c r="F13" s="579"/>
      <c r="G13" s="579"/>
      <c r="H13" s="579"/>
      <c r="I13" s="579"/>
      <c r="J13" s="579"/>
      <c r="K13" s="580"/>
      <c r="L13" s="605"/>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7"/>
    </row>
    <row r="14" spans="1:44" s="2" customFormat="1" ht="36" customHeight="1" hidden="1">
      <c r="A14" s="578"/>
      <c r="B14" s="579"/>
      <c r="C14" s="579"/>
      <c r="D14" s="579"/>
      <c r="E14" s="579"/>
      <c r="F14" s="579"/>
      <c r="G14" s="579"/>
      <c r="H14" s="579"/>
      <c r="I14" s="579"/>
      <c r="J14" s="579"/>
      <c r="K14" s="580"/>
      <c r="L14" s="94"/>
      <c r="M14" s="37"/>
      <c r="N14" s="37"/>
      <c r="O14" s="37"/>
      <c r="P14" s="37"/>
      <c r="Q14" s="52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4"/>
    </row>
    <row r="15" spans="1:44" s="2" customFormat="1" ht="26.25" customHeight="1" hidden="1">
      <c r="A15" s="578"/>
      <c r="B15" s="579"/>
      <c r="C15" s="579"/>
      <c r="D15" s="579"/>
      <c r="E15" s="579"/>
      <c r="F15" s="579"/>
      <c r="G15" s="579"/>
      <c r="H15" s="579"/>
      <c r="I15" s="579"/>
      <c r="J15" s="579"/>
      <c r="K15" s="580"/>
      <c r="L15" s="602"/>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4"/>
    </row>
    <row r="16" spans="1:44" s="2" customFormat="1" ht="34.5" customHeight="1" hidden="1">
      <c r="A16" s="578"/>
      <c r="B16" s="579"/>
      <c r="C16" s="579"/>
      <c r="D16" s="579"/>
      <c r="E16" s="579"/>
      <c r="F16" s="579"/>
      <c r="G16" s="579"/>
      <c r="H16" s="579"/>
      <c r="I16" s="579"/>
      <c r="J16" s="579"/>
      <c r="K16" s="580"/>
      <c r="L16" s="605"/>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7"/>
    </row>
    <row r="17" spans="1:44" s="2" customFormat="1" ht="36" customHeight="1" hidden="1">
      <c r="A17" s="578"/>
      <c r="B17" s="579"/>
      <c r="C17" s="579"/>
      <c r="D17" s="579"/>
      <c r="E17" s="579"/>
      <c r="F17" s="579"/>
      <c r="G17" s="579"/>
      <c r="H17" s="579"/>
      <c r="I17" s="579"/>
      <c r="J17" s="579"/>
      <c r="K17" s="580"/>
      <c r="L17" s="96"/>
      <c r="M17" s="97"/>
      <c r="N17" s="97"/>
      <c r="O17" s="97"/>
      <c r="P17" s="97"/>
      <c r="Q17" s="615"/>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4"/>
    </row>
    <row r="18" spans="1:44" s="2" customFormat="1" ht="23.25" customHeight="1">
      <c r="A18" s="578" t="s">
        <v>2</v>
      </c>
      <c r="B18" s="579"/>
      <c r="C18" s="579"/>
      <c r="D18" s="579"/>
      <c r="E18" s="579"/>
      <c r="F18" s="579"/>
      <c r="G18" s="579"/>
      <c r="H18" s="579"/>
      <c r="I18" s="579"/>
      <c r="J18" s="579"/>
      <c r="K18" s="580"/>
      <c r="L18" s="89"/>
      <c r="M18" s="92"/>
      <c r="N18" s="73" t="s">
        <v>47</v>
      </c>
      <c r="O18" s="90"/>
      <c r="P18" s="90"/>
      <c r="Q18" s="90"/>
      <c r="R18" s="90"/>
      <c r="S18" s="90"/>
      <c r="T18" s="90"/>
      <c r="U18" s="90"/>
      <c r="V18" s="90"/>
      <c r="W18" s="90"/>
      <c r="X18" s="90"/>
      <c r="Y18" s="103"/>
      <c r="Z18" s="103"/>
      <c r="AA18" s="103"/>
      <c r="AB18" s="103"/>
      <c r="AC18" s="103"/>
      <c r="AD18" s="103"/>
      <c r="AE18" s="103"/>
      <c r="AF18" s="103"/>
      <c r="AG18" s="103"/>
      <c r="AH18" s="103"/>
      <c r="AI18" s="103"/>
      <c r="AJ18" s="103"/>
      <c r="AK18" s="103"/>
      <c r="AL18" s="103"/>
      <c r="AM18" s="103"/>
      <c r="AN18" s="103"/>
      <c r="AO18" s="103"/>
      <c r="AP18" s="103"/>
      <c r="AQ18" s="103"/>
      <c r="AR18" s="104"/>
    </row>
    <row r="19" spans="1:44" s="2" customFormat="1" ht="23.25" customHeight="1">
      <c r="A19" s="393"/>
      <c r="B19" s="569"/>
      <c r="C19" s="569"/>
      <c r="D19" s="569"/>
      <c r="E19" s="569"/>
      <c r="F19" s="569"/>
      <c r="G19" s="569"/>
      <c r="H19" s="569"/>
      <c r="I19" s="569"/>
      <c r="J19" s="569"/>
      <c r="K19" s="570"/>
      <c r="L19" s="94"/>
      <c r="M19" s="50"/>
      <c r="N19" s="77" t="s">
        <v>46</v>
      </c>
      <c r="O19" s="37"/>
      <c r="P19" s="37"/>
      <c r="Q19" s="37"/>
      <c r="R19" s="37"/>
      <c r="S19" s="37"/>
      <c r="T19" s="37"/>
      <c r="U19" s="37"/>
      <c r="V19" s="37"/>
      <c r="W19" s="37"/>
      <c r="X19" s="37"/>
      <c r="Y19" s="114"/>
      <c r="Z19" s="114"/>
      <c r="AA19" s="114"/>
      <c r="AB19" s="114"/>
      <c r="AC19" s="114"/>
      <c r="AD19" s="114"/>
      <c r="AE19" s="114"/>
      <c r="AF19" s="114"/>
      <c r="AG19" s="114"/>
      <c r="AH19" s="114"/>
      <c r="AI19" s="114"/>
      <c r="AJ19" s="114"/>
      <c r="AK19" s="114"/>
      <c r="AL19" s="114"/>
      <c r="AM19" s="114"/>
      <c r="AN19" s="114"/>
      <c r="AO19" s="114"/>
      <c r="AP19" s="114"/>
      <c r="AQ19" s="114"/>
      <c r="AR19" s="123"/>
    </row>
    <row r="20" spans="1:45" s="119" customFormat="1" ht="20.25" customHeight="1">
      <c r="A20" s="588" t="s">
        <v>316</v>
      </c>
      <c r="B20" s="589"/>
      <c r="C20" s="589"/>
      <c r="D20" s="589"/>
      <c r="E20" s="589"/>
      <c r="F20" s="589"/>
      <c r="G20" s="589"/>
      <c r="H20" s="589"/>
      <c r="I20" s="589"/>
      <c r="J20" s="589"/>
      <c r="K20" s="590"/>
      <c r="L20" s="115"/>
      <c r="M20" s="116"/>
      <c r="N20" s="117" t="s">
        <v>26</v>
      </c>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1"/>
      <c r="AS20" s="118"/>
    </row>
    <row r="21" spans="1:45" s="119" customFormat="1" ht="20.25" customHeight="1">
      <c r="A21" s="588"/>
      <c r="B21" s="589"/>
      <c r="C21" s="589"/>
      <c r="D21" s="589"/>
      <c r="E21" s="589"/>
      <c r="F21" s="589"/>
      <c r="G21" s="589"/>
      <c r="H21" s="589"/>
      <c r="I21" s="589"/>
      <c r="J21" s="589"/>
      <c r="K21" s="590"/>
      <c r="L21" s="120"/>
      <c r="M21" s="121"/>
      <c r="N21" s="122" t="s">
        <v>27</v>
      </c>
      <c r="O21" s="121"/>
      <c r="P21" s="121"/>
      <c r="Q21" s="121"/>
      <c r="R21" s="594" t="s">
        <v>330</v>
      </c>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5"/>
      <c r="AS21" s="118"/>
    </row>
    <row r="22" spans="1:45" s="119" customFormat="1" ht="51" customHeight="1">
      <c r="A22" s="591"/>
      <c r="B22" s="592"/>
      <c r="C22" s="592"/>
      <c r="D22" s="592"/>
      <c r="E22" s="592"/>
      <c r="F22" s="592"/>
      <c r="G22" s="592"/>
      <c r="H22" s="592"/>
      <c r="I22" s="592"/>
      <c r="J22" s="592"/>
      <c r="K22" s="593"/>
      <c r="L22" s="596" t="s">
        <v>317</v>
      </c>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8"/>
      <c r="AS22" s="118"/>
    </row>
    <row r="23" spans="1:44" s="2" customFormat="1" ht="21" customHeight="1">
      <c r="A23" s="578" t="s">
        <v>315</v>
      </c>
      <c r="B23" s="579"/>
      <c r="C23" s="579"/>
      <c r="D23" s="579"/>
      <c r="E23" s="579"/>
      <c r="F23" s="579"/>
      <c r="G23" s="579"/>
      <c r="H23" s="579"/>
      <c r="I23" s="579"/>
      <c r="J23" s="579"/>
      <c r="K23" s="580"/>
      <c r="L23" s="89"/>
      <c r="M23" s="90"/>
      <c r="N23" s="73" t="s">
        <v>26</v>
      </c>
      <c r="O23" s="90"/>
      <c r="P23" s="90"/>
      <c r="Q23" s="90"/>
      <c r="R23" s="90"/>
      <c r="S23" s="90"/>
      <c r="T23" s="90"/>
      <c r="U23" s="73"/>
      <c r="V23" s="90"/>
      <c r="W23" s="90"/>
      <c r="X23" s="90"/>
      <c r="Y23" s="90"/>
      <c r="Z23" s="157"/>
      <c r="AA23" s="157"/>
      <c r="AB23" s="157"/>
      <c r="AC23" s="157"/>
      <c r="AD23" s="157"/>
      <c r="AE23" s="157"/>
      <c r="AF23" s="157"/>
      <c r="AG23" s="157"/>
      <c r="AH23" s="157"/>
      <c r="AI23" s="157"/>
      <c r="AJ23" s="157"/>
      <c r="AK23" s="157"/>
      <c r="AL23" s="157"/>
      <c r="AM23" s="157"/>
      <c r="AN23" s="157"/>
      <c r="AO23" s="157"/>
      <c r="AP23" s="157"/>
      <c r="AQ23" s="157"/>
      <c r="AR23" s="158"/>
    </row>
    <row r="24" spans="1:44" s="2" customFormat="1" ht="21" customHeight="1" thickBot="1">
      <c r="A24" s="578"/>
      <c r="B24" s="579"/>
      <c r="C24" s="579"/>
      <c r="D24" s="579"/>
      <c r="E24" s="579"/>
      <c r="F24" s="579"/>
      <c r="G24" s="579"/>
      <c r="H24" s="579"/>
      <c r="I24" s="579"/>
      <c r="J24" s="579"/>
      <c r="K24" s="580"/>
      <c r="L24" s="94"/>
      <c r="M24" s="37"/>
      <c r="N24" s="77" t="s">
        <v>27</v>
      </c>
      <c r="O24" s="37"/>
      <c r="P24" s="37"/>
      <c r="Q24" s="37"/>
      <c r="R24" s="171" t="s">
        <v>328</v>
      </c>
      <c r="S24" s="37"/>
      <c r="T24" s="37"/>
      <c r="U24" s="77"/>
      <c r="V24" s="37"/>
      <c r="W24" s="37"/>
      <c r="X24" s="37"/>
      <c r="Y24" s="37"/>
      <c r="Z24" s="126"/>
      <c r="AA24" s="126"/>
      <c r="AB24" s="126"/>
      <c r="AC24" s="126"/>
      <c r="AD24" s="126"/>
      <c r="AE24" s="126"/>
      <c r="AF24" s="126"/>
      <c r="AG24" s="126"/>
      <c r="AH24" s="126"/>
      <c r="AI24" s="126"/>
      <c r="AJ24" s="126"/>
      <c r="AK24" s="126"/>
      <c r="AL24" s="126"/>
      <c r="AM24" s="126"/>
      <c r="AN24" s="126"/>
      <c r="AO24" s="126"/>
      <c r="AP24" s="126"/>
      <c r="AQ24" s="126"/>
      <c r="AR24" s="139"/>
    </row>
    <row r="25" spans="1:44" s="2" customFormat="1" ht="40.5" customHeight="1" thickBot="1">
      <c r="A25" s="578"/>
      <c r="B25" s="579"/>
      <c r="C25" s="579"/>
      <c r="D25" s="579"/>
      <c r="E25" s="579"/>
      <c r="F25" s="579"/>
      <c r="G25" s="579"/>
      <c r="H25" s="579"/>
      <c r="I25" s="579"/>
      <c r="J25" s="579"/>
      <c r="K25" s="580"/>
      <c r="L25" s="94"/>
      <c r="M25" s="599" t="s">
        <v>333</v>
      </c>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1"/>
      <c r="AR25" s="139"/>
    </row>
    <row r="26" spans="1:44" s="2" customFormat="1" ht="9" customHeight="1">
      <c r="A26" s="393"/>
      <c r="B26" s="569"/>
      <c r="C26" s="569"/>
      <c r="D26" s="569"/>
      <c r="E26" s="569"/>
      <c r="F26" s="569"/>
      <c r="G26" s="569"/>
      <c r="H26" s="569"/>
      <c r="I26" s="569"/>
      <c r="J26" s="569"/>
      <c r="K26" s="570"/>
      <c r="L26" s="207"/>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70"/>
    </row>
    <row r="27" spans="1:45" s="2" customFormat="1" ht="21" customHeight="1">
      <c r="A27" s="578" t="s">
        <v>458</v>
      </c>
      <c r="B27" s="579"/>
      <c r="C27" s="579"/>
      <c r="D27" s="579"/>
      <c r="E27" s="579"/>
      <c r="F27" s="579"/>
      <c r="G27" s="579"/>
      <c r="H27" s="579"/>
      <c r="I27" s="579"/>
      <c r="J27" s="579"/>
      <c r="K27" s="580"/>
      <c r="L27" s="89"/>
      <c r="M27" s="90"/>
      <c r="N27" s="73" t="s">
        <v>26</v>
      </c>
      <c r="O27" s="90"/>
      <c r="P27" s="90"/>
      <c r="Q27" s="90"/>
      <c r="R27" s="90"/>
      <c r="S27" s="90"/>
      <c r="T27" s="90"/>
      <c r="U27" s="73"/>
      <c r="V27" s="90"/>
      <c r="W27" s="90"/>
      <c r="X27" s="90"/>
      <c r="Y27" s="90"/>
      <c r="Z27" s="157"/>
      <c r="AA27" s="157"/>
      <c r="AB27" s="157"/>
      <c r="AC27" s="157"/>
      <c r="AD27" s="157"/>
      <c r="AE27" s="157"/>
      <c r="AF27" s="157"/>
      <c r="AG27" s="157"/>
      <c r="AH27" s="157"/>
      <c r="AI27" s="157"/>
      <c r="AJ27" s="157"/>
      <c r="AK27" s="157"/>
      <c r="AL27" s="157"/>
      <c r="AM27" s="157"/>
      <c r="AN27" s="157"/>
      <c r="AO27" s="157"/>
      <c r="AP27" s="157"/>
      <c r="AQ27" s="157"/>
      <c r="AR27" s="158"/>
      <c r="AS27" s="208"/>
    </row>
    <row r="28" spans="1:45" s="2" customFormat="1" ht="21" customHeight="1">
      <c r="A28" s="578"/>
      <c r="B28" s="579"/>
      <c r="C28" s="579"/>
      <c r="D28" s="579"/>
      <c r="E28" s="579"/>
      <c r="F28" s="579"/>
      <c r="G28" s="579"/>
      <c r="H28" s="579"/>
      <c r="I28" s="579"/>
      <c r="J28" s="579"/>
      <c r="K28" s="580"/>
      <c r="L28" s="94"/>
      <c r="M28" s="37"/>
      <c r="N28" s="77" t="s">
        <v>27</v>
      </c>
      <c r="O28" s="37"/>
      <c r="P28" s="37"/>
      <c r="Q28" s="37"/>
      <c r="R28" s="171"/>
      <c r="S28" s="171" t="s">
        <v>457</v>
      </c>
      <c r="T28" s="37"/>
      <c r="U28" s="171"/>
      <c r="V28" s="37"/>
      <c r="W28" s="37"/>
      <c r="X28" s="37"/>
      <c r="Y28" s="37"/>
      <c r="Z28" s="126"/>
      <c r="AA28" s="126"/>
      <c r="AB28" s="126"/>
      <c r="AC28" s="126"/>
      <c r="AD28" s="126"/>
      <c r="AE28" s="126"/>
      <c r="AF28" s="126"/>
      <c r="AG28" s="126"/>
      <c r="AH28" s="126"/>
      <c r="AI28" s="126"/>
      <c r="AJ28" s="126"/>
      <c r="AK28" s="126"/>
      <c r="AL28" s="126"/>
      <c r="AM28" s="126"/>
      <c r="AN28" s="126"/>
      <c r="AO28" s="126"/>
      <c r="AP28" s="126"/>
      <c r="AQ28" s="126"/>
      <c r="AR28" s="139"/>
      <c r="AS28" s="208"/>
    </row>
    <row r="29" spans="1:45" s="2" customFormat="1" ht="6" customHeight="1" thickBot="1">
      <c r="A29" s="393"/>
      <c r="B29" s="569"/>
      <c r="C29" s="569"/>
      <c r="D29" s="569"/>
      <c r="E29" s="569"/>
      <c r="F29" s="569"/>
      <c r="G29" s="569"/>
      <c r="H29" s="569"/>
      <c r="I29" s="569"/>
      <c r="J29" s="569"/>
      <c r="K29" s="570"/>
      <c r="L29" s="94"/>
      <c r="M29" s="37"/>
      <c r="N29" s="77"/>
      <c r="O29" s="37"/>
      <c r="P29" s="37"/>
      <c r="Q29" s="37"/>
      <c r="R29" s="171"/>
      <c r="S29" s="37"/>
      <c r="T29" s="37"/>
      <c r="U29" s="77"/>
      <c r="V29" s="37"/>
      <c r="W29" s="37"/>
      <c r="X29" s="37"/>
      <c r="Y29" s="37"/>
      <c r="Z29" s="126"/>
      <c r="AA29" s="126"/>
      <c r="AB29" s="126"/>
      <c r="AC29" s="126"/>
      <c r="AD29" s="126"/>
      <c r="AE29" s="126"/>
      <c r="AF29" s="126"/>
      <c r="AG29" s="126"/>
      <c r="AH29" s="126"/>
      <c r="AI29" s="126"/>
      <c r="AJ29" s="126"/>
      <c r="AK29" s="126"/>
      <c r="AL29" s="126"/>
      <c r="AM29" s="126"/>
      <c r="AN29" s="126"/>
      <c r="AO29" s="126"/>
      <c r="AP29" s="126"/>
      <c r="AQ29" s="126"/>
      <c r="AR29" s="139"/>
      <c r="AS29" s="208"/>
    </row>
    <row r="30" spans="1:45" s="2" customFormat="1" ht="48.75" customHeight="1" thickBot="1">
      <c r="A30" s="393"/>
      <c r="B30" s="569"/>
      <c r="C30" s="569"/>
      <c r="D30" s="569"/>
      <c r="E30" s="569"/>
      <c r="F30" s="569"/>
      <c r="G30" s="569"/>
      <c r="H30" s="569"/>
      <c r="I30" s="569"/>
      <c r="J30" s="569"/>
      <c r="K30" s="570"/>
      <c r="L30" s="94"/>
      <c r="M30" s="584" t="s">
        <v>456</v>
      </c>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6"/>
      <c r="AR30" s="139"/>
      <c r="AS30" s="208"/>
    </row>
    <row r="31" spans="1:45" s="2" customFormat="1" ht="8.25" customHeight="1" thickBot="1">
      <c r="A31" s="581"/>
      <c r="B31" s="582"/>
      <c r="C31" s="582"/>
      <c r="D31" s="582"/>
      <c r="E31" s="582"/>
      <c r="F31" s="582"/>
      <c r="G31" s="582"/>
      <c r="H31" s="582"/>
      <c r="I31" s="582"/>
      <c r="J31" s="582"/>
      <c r="K31" s="583"/>
      <c r="L31" s="159"/>
      <c r="M31" s="145"/>
      <c r="N31" s="145"/>
      <c r="O31" s="145"/>
      <c r="P31" s="145"/>
      <c r="Q31" s="145"/>
      <c r="R31" s="145"/>
      <c r="S31" s="145"/>
      <c r="T31" s="587"/>
      <c r="U31" s="587"/>
      <c r="V31" s="587"/>
      <c r="W31" s="587"/>
      <c r="X31" s="587"/>
      <c r="Y31" s="167"/>
      <c r="Z31" s="167"/>
      <c r="AA31" s="167"/>
      <c r="AB31" s="167"/>
      <c r="AC31" s="167"/>
      <c r="AD31" s="167"/>
      <c r="AE31" s="167"/>
      <c r="AF31" s="167"/>
      <c r="AG31" s="167"/>
      <c r="AH31" s="167"/>
      <c r="AI31" s="167"/>
      <c r="AJ31" s="167"/>
      <c r="AK31" s="167"/>
      <c r="AL31" s="167"/>
      <c r="AM31" s="167"/>
      <c r="AN31" s="167"/>
      <c r="AO31" s="167"/>
      <c r="AP31" s="167"/>
      <c r="AQ31" s="167"/>
      <c r="AR31" s="168"/>
      <c r="AS31" s="208"/>
    </row>
  </sheetData>
  <sheetProtection password="CACF" sheet="1" objects="1" scenarios="1" selectLockedCells="1" selectUnlockedCells="1"/>
  <mergeCells count="22">
    <mergeCell ref="A18:K19"/>
    <mergeCell ref="A10:AR10"/>
    <mergeCell ref="Q14:AR14"/>
    <mergeCell ref="Q17:AR17"/>
    <mergeCell ref="Y11:AR11"/>
    <mergeCell ref="A13:K15"/>
    <mergeCell ref="A16:K17"/>
    <mergeCell ref="AJ2:AR2"/>
    <mergeCell ref="L15:AR15"/>
    <mergeCell ref="L16:AR16"/>
    <mergeCell ref="L13:AR13"/>
    <mergeCell ref="AE2:AI2"/>
    <mergeCell ref="B4:AN5"/>
    <mergeCell ref="A11:K12"/>
    <mergeCell ref="A27:K31"/>
    <mergeCell ref="M30:AQ30"/>
    <mergeCell ref="T31:X31"/>
    <mergeCell ref="A20:K22"/>
    <mergeCell ref="R21:AR21"/>
    <mergeCell ref="L22:AR22"/>
    <mergeCell ref="A23:K26"/>
    <mergeCell ref="M25:AQ25"/>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R58"/>
  <sheetViews>
    <sheetView showGridLines="0" zoomScalePageLayoutView="0" workbookViewId="0" topLeftCell="A19">
      <selection activeCell="AI33" sqref="AI33:AR33"/>
    </sheetView>
  </sheetViews>
  <sheetFormatPr defaultColWidth="2.625" defaultRowHeight="13.5"/>
  <cols>
    <col min="1" max="16384" width="2.625" style="6" customWidth="1"/>
  </cols>
  <sheetData>
    <row r="1" spans="1:44" s="2" customFormat="1" ht="30.75" customHeight="1">
      <c r="A1" s="76"/>
      <c r="B1" s="37"/>
      <c r="C1" s="37"/>
      <c r="D1" s="37"/>
      <c r="E1" s="77"/>
      <c r="F1" s="37"/>
      <c r="G1" s="37"/>
      <c r="H1" s="37"/>
      <c r="I1" s="37"/>
      <c r="J1" s="37"/>
      <c r="K1" s="37"/>
      <c r="L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44" s="2" customFormat="1" ht="21.75" customHeight="1">
      <c r="A2" s="76"/>
      <c r="B2" s="37"/>
      <c r="C2" s="37"/>
      <c r="D2" s="37"/>
      <c r="E2" s="77"/>
      <c r="F2" s="37"/>
      <c r="G2" s="37"/>
      <c r="H2" s="37"/>
      <c r="I2" s="37"/>
      <c r="J2" s="37"/>
      <c r="K2" s="37"/>
      <c r="L2" s="37"/>
      <c r="O2" s="37"/>
      <c r="P2" s="37"/>
      <c r="Q2" s="37"/>
      <c r="R2" s="37"/>
      <c r="S2" s="37"/>
      <c r="T2" s="37"/>
      <c r="U2" s="37"/>
      <c r="V2" s="37"/>
      <c r="W2" s="37"/>
      <c r="X2" s="37"/>
      <c r="Y2" s="37"/>
      <c r="Z2" s="37"/>
      <c r="AA2" s="37"/>
      <c r="AB2" s="37"/>
      <c r="AC2" s="37"/>
      <c r="AD2" s="37"/>
      <c r="AE2" s="315" t="s">
        <v>62</v>
      </c>
      <c r="AF2" s="315"/>
      <c r="AG2" s="315"/>
      <c r="AH2" s="315"/>
      <c r="AI2" s="315"/>
      <c r="AJ2" s="459">
        <f>IF('お客様情報'!AJ3="","",'お客様情報'!AJ3)</f>
      </c>
      <c r="AK2" s="459"/>
      <c r="AL2" s="459"/>
      <c r="AM2" s="459"/>
      <c r="AN2" s="459"/>
      <c r="AO2" s="459"/>
      <c r="AP2" s="459"/>
      <c r="AQ2" s="459"/>
      <c r="AR2" s="459"/>
    </row>
    <row r="3" spans="1:44" s="2" customFormat="1" ht="32.25" customHeight="1">
      <c r="A3" s="147" t="s">
        <v>322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2" customFormat="1" ht="78" customHeight="1">
      <c r="A4" s="523" t="s">
        <v>323</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row>
    <row r="5" spans="1:44" s="2" customFormat="1" ht="13.5" thickBot="1">
      <c r="A5" s="12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row>
    <row r="6" spans="1:44" s="2" customFormat="1" ht="20.25" customHeight="1">
      <c r="A6" s="624" t="s">
        <v>324</v>
      </c>
      <c r="B6" s="625"/>
      <c r="C6" s="625"/>
      <c r="D6" s="625"/>
      <c r="E6" s="625"/>
      <c r="F6" s="625"/>
      <c r="G6" s="625"/>
      <c r="H6" s="625"/>
      <c r="I6" s="625"/>
      <c r="J6" s="625"/>
      <c r="K6" s="626"/>
      <c r="L6" s="100"/>
      <c r="M6" s="40"/>
      <c r="N6" s="101" t="s">
        <v>26</v>
      </c>
      <c r="O6" s="40"/>
      <c r="P6" s="40"/>
      <c r="Q6" s="40"/>
      <c r="R6" s="40"/>
      <c r="S6" s="40"/>
      <c r="T6" s="40"/>
      <c r="U6" s="101"/>
      <c r="V6" s="40"/>
      <c r="W6" s="40"/>
      <c r="X6" s="40"/>
      <c r="Y6" s="40"/>
      <c r="Z6" s="163"/>
      <c r="AA6" s="163"/>
      <c r="AB6" s="163"/>
      <c r="AC6" s="163"/>
      <c r="AD6" s="163"/>
      <c r="AE6" s="163"/>
      <c r="AF6" s="163"/>
      <c r="AG6" s="163"/>
      <c r="AH6" s="163"/>
      <c r="AI6" s="163"/>
      <c r="AJ6" s="163"/>
      <c r="AK6" s="163"/>
      <c r="AL6" s="163"/>
      <c r="AM6" s="163"/>
      <c r="AN6" s="163"/>
      <c r="AO6" s="163"/>
      <c r="AP6" s="163"/>
      <c r="AQ6" s="163"/>
      <c r="AR6" s="164"/>
    </row>
    <row r="7" spans="1:44" s="2" customFormat="1" ht="21" customHeight="1">
      <c r="A7" s="578"/>
      <c r="B7" s="579"/>
      <c r="C7" s="579"/>
      <c r="D7" s="579"/>
      <c r="E7" s="579"/>
      <c r="F7" s="579"/>
      <c r="G7" s="579"/>
      <c r="H7" s="579"/>
      <c r="I7" s="579"/>
      <c r="J7" s="579"/>
      <c r="K7" s="580"/>
      <c r="L7" s="94"/>
      <c r="M7" s="37"/>
      <c r="N7" s="77" t="s">
        <v>27</v>
      </c>
      <c r="O7" s="37"/>
      <c r="P7" s="37"/>
      <c r="Q7" s="37"/>
      <c r="R7" s="127" t="s">
        <v>331</v>
      </c>
      <c r="S7" s="37"/>
      <c r="T7" s="37"/>
      <c r="U7" s="77"/>
      <c r="V7" s="37"/>
      <c r="W7" s="37"/>
      <c r="X7" s="37"/>
      <c r="Y7" s="37"/>
      <c r="Z7" s="126"/>
      <c r="AA7" s="126"/>
      <c r="AB7" s="126"/>
      <c r="AC7" s="126"/>
      <c r="AD7" s="126"/>
      <c r="AE7" s="126"/>
      <c r="AF7" s="126"/>
      <c r="AG7" s="126"/>
      <c r="AH7" s="126"/>
      <c r="AI7" s="126"/>
      <c r="AJ7" s="126"/>
      <c r="AK7" s="126"/>
      <c r="AL7" s="126"/>
      <c r="AM7" s="126"/>
      <c r="AN7" s="126"/>
      <c r="AO7" s="126"/>
      <c r="AP7" s="126"/>
      <c r="AQ7" s="126"/>
      <c r="AR7" s="139"/>
    </row>
    <row r="8" spans="1:44" s="2" customFormat="1" ht="60" customHeight="1">
      <c r="A8" s="578"/>
      <c r="B8" s="579"/>
      <c r="C8" s="579"/>
      <c r="D8" s="579"/>
      <c r="E8" s="579"/>
      <c r="F8" s="579"/>
      <c r="G8" s="579"/>
      <c r="H8" s="579"/>
      <c r="I8" s="579"/>
      <c r="J8" s="579"/>
      <c r="K8" s="580"/>
      <c r="L8" s="627" t="s">
        <v>338</v>
      </c>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9"/>
    </row>
    <row r="9" spans="1:44" s="2" customFormat="1" ht="19.5" customHeight="1">
      <c r="A9" s="617" t="s">
        <v>255</v>
      </c>
      <c r="B9" s="572"/>
      <c r="C9" s="572"/>
      <c r="D9" s="572"/>
      <c r="E9" s="572"/>
      <c r="F9" s="572"/>
      <c r="G9" s="572"/>
      <c r="H9" s="572"/>
      <c r="I9" s="572"/>
      <c r="J9" s="572"/>
      <c r="K9" s="573"/>
      <c r="L9" s="94"/>
      <c r="M9" s="50"/>
      <c r="N9" s="77" t="s">
        <v>256</v>
      </c>
      <c r="O9" s="37"/>
      <c r="P9" s="37"/>
      <c r="Q9" s="37"/>
      <c r="R9" s="37"/>
      <c r="S9" s="37"/>
      <c r="T9" s="37"/>
      <c r="U9" s="37"/>
      <c r="V9" s="37"/>
      <c r="W9" s="37"/>
      <c r="X9" s="37"/>
      <c r="Y9" s="114"/>
      <c r="Z9" s="114"/>
      <c r="AA9" s="114"/>
      <c r="AB9" s="114"/>
      <c r="AC9" s="114"/>
      <c r="AD9" s="114"/>
      <c r="AE9" s="114"/>
      <c r="AF9" s="114"/>
      <c r="AG9" s="114"/>
      <c r="AH9" s="114"/>
      <c r="AI9" s="114"/>
      <c r="AJ9" s="114"/>
      <c r="AK9" s="114"/>
      <c r="AL9" s="114"/>
      <c r="AM9" s="114"/>
      <c r="AN9" s="114"/>
      <c r="AO9" s="114"/>
      <c r="AP9" s="114"/>
      <c r="AQ9" s="114"/>
      <c r="AR9" s="123"/>
    </row>
    <row r="10" spans="1:44" s="2" customFormat="1" ht="19.5" customHeight="1">
      <c r="A10" s="578"/>
      <c r="B10" s="579"/>
      <c r="C10" s="579"/>
      <c r="D10" s="579"/>
      <c r="E10" s="579"/>
      <c r="F10" s="579"/>
      <c r="G10" s="579"/>
      <c r="H10" s="579"/>
      <c r="I10" s="579"/>
      <c r="J10" s="579"/>
      <c r="K10" s="580"/>
      <c r="L10" s="94"/>
      <c r="M10" s="50"/>
      <c r="N10" s="77" t="s">
        <v>257</v>
      </c>
      <c r="O10" s="37"/>
      <c r="P10" s="37"/>
      <c r="Q10" s="37"/>
      <c r="R10" s="37"/>
      <c r="S10" s="37"/>
      <c r="T10" s="37"/>
      <c r="U10" s="37"/>
      <c r="V10" s="37"/>
      <c r="W10" s="37"/>
      <c r="X10" s="37"/>
      <c r="Y10" s="114"/>
      <c r="Z10" s="114"/>
      <c r="AA10" s="114"/>
      <c r="AB10" s="114"/>
      <c r="AC10" s="114"/>
      <c r="AD10" s="114"/>
      <c r="AE10" s="114"/>
      <c r="AF10" s="114"/>
      <c r="AG10" s="114"/>
      <c r="AH10" s="114"/>
      <c r="AI10" s="114"/>
      <c r="AJ10" s="114"/>
      <c r="AK10" s="114"/>
      <c r="AL10" s="114"/>
      <c r="AM10" s="114"/>
      <c r="AN10" s="114"/>
      <c r="AO10" s="114"/>
      <c r="AP10" s="114"/>
      <c r="AQ10" s="114"/>
      <c r="AR10" s="123"/>
    </row>
    <row r="11" spans="1:44" s="2" customFormat="1" ht="19.5" customHeight="1">
      <c r="A11" s="578"/>
      <c r="B11" s="579"/>
      <c r="C11" s="579"/>
      <c r="D11" s="579"/>
      <c r="E11" s="579"/>
      <c r="F11" s="579"/>
      <c r="G11" s="579"/>
      <c r="H11" s="579"/>
      <c r="I11" s="579"/>
      <c r="J11" s="579"/>
      <c r="K11" s="580"/>
      <c r="L11" s="94"/>
      <c r="M11" s="50"/>
      <c r="N11" s="77"/>
      <c r="O11" s="37"/>
      <c r="P11" s="37"/>
      <c r="Q11" s="37"/>
      <c r="R11" s="37"/>
      <c r="S11" s="37"/>
      <c r="T11" s="37"/>
      <c r="U11" s="37"/>
      <c r="V11" s="37"/>
      <c r="W11" s="37"/>
      <c r="X11" s="37"/>
      <c r="Y11" s="114"/>
      <c r="Z11" s="114"/>
      <c r="AA11" s="114"/>
      <c r="AB11" s="114"/>
      <c r="AC11" s="114"/>
      <c r="AD11" s="114"/>
      <c r="AE11" s="114"/>
      <c r="AF11" s="114"/>
      <c r="AG11" s="114"/>
      <c r="AH11" s="114"/>
      <c r="AI11" s="114"/>
      <c r="AJ11" s="114"/>
      <c r="AK11" s="114"/>
      <c r="AL11" s="114"/>
      <c r="AM11" s="114"/>
      <c r="AN11" s="114"/>
      <c r="AO11" s="114"/>
      <c r="AP11" s="114"/>
      <c r="AQ11" s="114"/>
      <c r="AR11" s="123"/>
    </row>
    <row r="12" spans="1:44" s="2" customFormat="1" ht="19.5" customHeight="1">
      <c r="A12" s="578"/>
      <c r="B12" s="579"/>
      <c r="C12" s="579"/>
      <c r="D12" s="579"/>
      <c r="E12" s="579"/>
      <c r="F12" s="579"/>
      <c r="G12" s="579"/>
      <c r="H12" s="579"/>
      <c r="I12" s="579"/>
      <c r="J12" s="579"/>
      <c r="K12" s="580"/>
      <c r="L12" s="133"/>
      <c r="M12" s="50"/>
      <c r="N12" s="50"/>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23"/>
    </row>
    <row r="13" spans="1:44" s="2" customFormat="1" ht="19.5" customHeight="1">
      <c r="A13" s="578"/>
      <c r="B13" s="579"/>
      <c r="C13" s="579"/>
      <c r="D13" s="579"/>
      <c r="E13" s="579"/>
      <c r="F13" s="579"/>
      <c r="G13" s="579"/>
      <c r="H13" s="579"/>
      <c r="I13" s="579"/>
      <c r="J13" s="579"/>
      <c r="K13" s="580"/>
      <c r="L13" s="133"/>
      <c r="M13" s="50"/>
      <c r="N13" s="50"/>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23"/>
    </row>
    <row r="14" spans="1:44" s="2" customFormat="1" ht="19.5" customHeight="1">
      <c r="A14" s="578"/>
      <c r="B14" s="579"/>
      <c r="C14" s="579"/>
      <c r="D14" s="579"/>
      <c r="E14" s="579"/>
      <c r="F14" s="579"/>
      <c r="G14" s="579"/>
      <c r="H14" s="579"/>
      <c r="I14" s="579"/>
      <c r="J14" s="579"/>
      <c r="K14" s="580"/>
      <c r="L14" s="133"/>
      <c r="M14" s="50"/>
      <c r="N14" s="50"/>
      <c r="O14" s="114"/>
      <c r="P14" s="114"/>
      <c r="Q14" s="114"/>
      <c r="R14" s="114" t="s">
        <v>258</v>
      </c>
      <c r="S14" s="114"/>
      <c r="T14" s="114"/>
      <c r="U14" s="114"/>
      <c r="V14" s="114"/>
      <c r="W14" s="114"/>
      <c r="X14" s="114"/>
      <c r="Y14" s="114"/>
      <c r="Z14" s="114"/>
      <c r="AA14" s="134" t="s">
        <v>325</v>
      </c>
      <c r="AB14" s="618"/>
      <c r="AC14" s="619"/>
      <c r="AD14" s="619"/>
      <c r="AE14" s="619"/>
      <c r="AF14" s="619"/>
      <c r="AG14" s="619"/>
      <c r="AH14" s="619"/>
      <c r="AI14" s="619"/>
      <c r="AJ14" s="620"/>
      <c r="AK14" s="114"/>
      <c r="AL14" s="114"/>
      <c r="AM14" s="114"/>
      <c r="AN14" s="114"/>
      <c r="AO14" s="114"/>
      <c r="AP14" s="114"/>
      <c r="AQ14" s="114"/>
      <c r="AR14" s="123"/>
    </row>
    <row r="15" spans="1:44" s="2" customFormat="1" ht="19.5" customHeight="1">
      <c r="A15" s="578"/>
      <c r="B15" s="579"/>
      <c r="C15" s="579"/>
      <c r="D15" s="579"/>
      <c r="E15" s="579"/>
      <c r="F15" s="579"/>
      <c r="G15" s="579"/>
      <c r="H15" s="579"/>
      <c r="I15" s="579"/>
      <c r="J15" s="579"/>
      <c r="K15" s="580"/>
      <c r="L15" s="133"/>
      <c r="M15" s="50"/>
      <c r="N15" s="50"/>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23"/>
    </row>
    <row r="16" spans="1:44" s="2" customFormat="1" ht="19.5" customHeight="1">
      <c r="A16" s="578"/>
      <c r="B16" s="579"/>
      <c r="C16" s="579"/>
      <c r="D16" s="579"/>
      <c r="E16" s="579"/>
      <c r="F16" s="579"/>
      <c r="G16" s="579"/>
      <c r="H16" s="579"/>
      <c r="I16" s="579"/>
      <c r="J16" s="579"/>
      <c r="K16" s="580"/>
      <c r="L16" s="133"/>
      <c r="M16" s="50"/>
      <c r="N16" s="50"/>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23"/>
    </row>
    <row r="17" spans="1:44" s="2" customFormat="1" ht="19.5" customHeight="1">
      <c r="A17" s="578"/>
      <c r="B17" s="579"/>
      <c r="C17" s="579"/>
      <c r="D17" s="579"/>
      <c r="E17" s="579"/>
      <c r="F17" s="579"/>
      <c r="G17" s="579"/>
      <c r="H17" s="579"/>
      <c r="I17" s="579"/>
      <c r="J17" s="579"/>
      <c r="K17" s="580"/>
      <c r="L17" s="133"/>
      <c r="M17" s="50"/>
      <c r="N17" s="50"/>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23"/>
    </row>
    <row r="18" spans="1:44" s="2" customFormat="1" ht="19.5" customHeight="1">
      <c r="A18" s="578"/>
      <c r="B18" s="579"/>
      <c r="C18" s="579"/>
      <c r="D18" s="579"/>
      <c r="E18" s="579"/>
      <c r="F18" s="579"/>
      <c r="G18" s="579"/>
      <c r="H18" s="579"/>
      <c r="I18" s="579"/>
      <c r="J18" s="579"/>
      <c r="K18" s="580"/>
      <c r="L18" s="133"/>
      <c r="M18" s="50"/>
      <c r="N18" s="50"/>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23"/>
    </row>
    <row r="19" spans="1:44" s="2" customFormat="1" ht="19.5" customHeight="1">
      <c r="A19" s="578"/>
      <c r="B19" s="579"/>
      <c r="C19" s="579"/>
      <c r="D19" s="579"/>
      <c r="E19" s="579"/>
      <c r="F19" s="579"/>
      <c r="G19" s="579"/>
      <c r="H19" s="579"/>
      <c r="I19" s="579"/>
      <c r="J19" s="579"/>
      <c r="K19" s="580"/>
      <c r="L19" s="133"/>
      <c r="M19" s="50"/>
      <c r="N19" s="50"/>
      <c r="O19" s="114"/>
      <c r="P19" s="114"/>
      <c r="Q19" s="114"/>
      <c r="R19" s="114" t="s">
        <v>259</v>
      </c>
      <c r="S19" s="114"/>
      <c r="T19" s="114"/>
      <c r="U19" s="114"/>
      <c r="V19" s="114"/>
      <c r="W19" s="114"/>
      <c r="X19" s="134" t="s">
        <v>326</v>
      </c>
      <c r="Y19" s="618"/>
      <c r="Z19" s="619"/>
      <c r="AA19" s="619"/>
      <c r="AB19" s="619"/>
      <c r="AC19" s="619"/>
      <c r="AD19" s="619"/>
      <c r="AE19" s="619"/>
      <c r="AF19" s="619"/>
      <c r="AG19" s="620"/>
      <c r="AH19" s="114"/>
      <c r="AI19" s="114"/>
      <c r="AJ19" s="114"/>
      <c r="AK19" s="114"/>
      <c r="AL19" s="114"/>
      <c r="AM19" s="114"/>
      <c r="AN19" s="114"/>
      <c r="AO19" s="114"/>
      <c r="AP19" s="114"/>
      <c r="AQ19" s="114"/>
      <c r="AR19" s="123"/>
    </row>
    <row r="20" spans="1:44" s="2" customFormat="1" ht="19.5" customHeight="1">
      <c r="A20" s="578"/>
      <c r="B20" s="579"/>
      <c r="C20" s="579"/>
      <c r="D20" s="579"/>
      <c r="E20" s="579"/>
      <c r="F20" s="579"/>
      <c r="G20" s="579"/>
      <c r="H20" s="579"/>
      <c r="I20" s="579"/>
      <c r="J20" s="579"/>
      <c r="K20" s="580"/>
      <c r="L20" s="133"/>
      <c r="M20" s="50"/>
      <c r="N20" s="50"/>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23"/>
    </row>
    <row r="21" spans="1:44" s="2" customFormat="1" ht="19.5" customHeight="1">
      <c r="A21" s="578"/>
      <c r="B21" s="579"/>
      <c r="C21" s="579"/>
      <c r="D21" s="579"/>
      <c r="E21" s="579"/>
      <c r="F21" s="579"/>
      <c r="G21" s="579"/>
      <c r="H21" s="579"/>
      <c r="I21" s="579"/>
      <c r="J21" s="579"/>
      <c r="K21" s="580"/>
      <c r="L21" s="133"/>
      <c r="M21" s="50"/>
      <c r="N21" s="50"/>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23"/>
    </row>
    <row r="22" spans="1:44" s="2" customFormat="1" ht="19.5" customHeight="1" thickBot="1">
      <c r="A22" s="581"/>
      <c r="B22" s="582"/>
      <c r="C22" s="582"/>
      <c r="D22" s="582"/>
      <c r="E22" s="582"/>
      <c r="F22" s="582"/>
      <c r="G22" s="582"/>
      <c r="H22" s="582"/>
      <c r="I22" s="582"/>
      <c r="J22" s="582"/>
      <c r="K22" s="583"/>
      <c r="L22" s="135"/>
      <c r="M22" s="13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8"/>
    </row>
    <row r="23" spans="1:44" s="2" customFormat="1" ht="33.75" customHeight="1">
      <c r="A23" s="76"/>
      <c r="B23" s="37"/>
      <c r="C23" s="37"/>
      <c r="D23" s="37"/>
      <c r="E23" s="77"/>
      <c r="F23" s="37"/>
      <c r="G23" s="37"/>
      <c r="H23" s="37"/>
      <c r="I23" s="37"/>
      <c r="J23" s="37"/>
      <c r="K23" s="37"/>
      <c r="L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row>
    <row r="24" spans="1:44" s="2" customFormat="1" ht="33.75" customHeight="1">
      <c r="A24" s="76"/>
      <c r="B24" s="37"/>
      <c r="C24" s="37"/>
      <c r="D24" s="37"/>
      <c r="E24" s="77"/>
      <c r="F24" s="37"/>
      <c r="G24" s="37"/>
      <c r="H24" s="37"/>
      <c r="I24" s="37"/>
      <c r="J24" s="37"/>
      <c r="K24" s="37"/>
      <c r="L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row>
    <row r="25" spans="1:44" s="2" customFormat="1" ht="33.75" customHeight="1">
      <c r="A25" s="76"/>
      <c r="B25" s="37"/>
      <c r="C25" s="37"/>
      <c r="D25" s="37"/>
      <c r="E25" s="77"/>
      <c r="F25" s="37"/>
      <c r="G25" s="37"/>
      <c r="H25" s="37"/>
      <c r="I25" s="37"/>
      <c r="J25" s="37"/>
      <c r="K25" s="37"/>
      <c r="L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row>
    <row r="26" spans="1:44" s="2" customFormat="1" ht="33.75" customHeight="1">
      <c r="A26" s="76"/>
      <c r="B26" s="37"/>
      <c r="C26" s="37"/>
      <c r="D26" s="37"/>
      <c r="E26" s="77"/>
      <c r="F26" s="37"/>
      <c r="G26" s="37"/>
      <c r="H26" s="37"/>
      <c r="I26" s="37"/>
      <c r="J26" s="37"/>
      <c r="K26" s="37"/>
      <c r="L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row>
    <row r="27" spans="1:44" s="2" customFormat="1" ht="33.75" customHeight="1">
      <c r="A27" s="76"/>
      <c r="B27" s="37"/>
      <c r="C27" s="37"/>
      <c r="D27" s="37"/>
      <c r="E27" s="77"/>
      <c r="F27" s="37"/>
      <c r="G27" s="37"/>
      <c r="H27" s="37"/>
      <c r="I27" s="37"/>
      <c r="J27" s="37"/>
      <c r="K27" s="37"/>
      <c r="L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row>
    <row r="28" spans="1:44" s="2" customFormat="1" ht="33.75" customHeight="1">
      <c r="A28" s="76"/>
      <c r="B28" s="37"/>
      <c r="C28" s="37"/>
      <c r="D28" s="37"/>
      <c r="E28" s="77"/>
      <c r="F28" s="37"/>
      <c r="G28" s="37"/>
      <c r="H28" s="37"/>
      <c r="I28" s="37"/>
      <c r="J28" s="37"/>
      <c r="K28" s="37"/>
      <c r="L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row>
    <row r="29" spans="1:44" s="2" customFormat="1" ht="21.75" customHeight="1" thickBot="1">
      <c r="A29" s="146" t="s">
        <v>28</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row>
    <row r="30" spans="1:44" s="1" customFormat="1" ht="30" customHeight="1">
      <c r="A30" s="636" t="s">
        <v>327</v>
      </c>
      <c r="B30" s="637"/>
      <c r="C30" s="637"/>
      <c r="D30" s="637"/>
      <c r="E30" s="637"/>
      <c r="F30" s="637"/>
      <c r="G30" s="637"/>
      <c r="H30" s="637"/>
      <c r="I30" s="638"/>
      <c r="J30" s="639" t="s">
        <v>489</v>
      </c>
      <c r="K30" s="640"/>
      <c r="L30" s="640"/>
      <c r="M30" s="640"/>
      <c r="N30" s="640"/>
      <c r="O30" s="640"/>
      <c r="P30" s="640"/>
      <c r="Q30" s="640"/>
      <c r="R30" s="640"/>
      <c r="S30" s="640"/>
      <c r="T30" s="640"/>
      <c r="U30" s="640"/>
      <c r="V30" s="641"/>
      <c r="W30" s="642" t="s">
        <v>37</v>
      </c>
      <c r="X30" s="391"/>
      <c r="Y30" s="391"/>
      <c r="Z30" s="391"/>
      <c r="AA30" s="391"/>
      <c r="AB30" s="391"/>
      <c r="AC30" s="643"/>
      <c r="AD30" s="644"/>
      <c r="AE30" s="645"/>
      <c r="AF30" s="645"/>
      <c r="AG30" s="645"/>
      <c r="AH30" s="645"/>
      <c r="AI30" s="645"/>
      <c r="AJ30" s="645"/>
      <c r="AK30" s="645"/>
      <c r="AL30" s="645"/>
      <c r="AM30" s="645"/>
      <c r="AN30" s="645"/>
      <c r="AO30" s="645"/>
      <c r="AP30" s="645"/>
      <c r="AQ30" s="645"/>
      <c r="AR30" s="646"/>
    </row>
    <row r="31" spans="1:44" s="1" customFormat="1" ht="30" customHeight="1">
      <c r="A31" s="679" t="s">
        <v>332</v>
      </c>
      <c r="B31" s="654"/>
      <c r="C31" s="633" t="s">
        <v>490</v>
      </c>
      <c r="D31" s="634"/>
      <c r="E31" s="634"/>
      <c r="F31" s="634"/>
      <c r="G31" s="634"/>
      <c r="H31" s="634"/>
      <c r="I31" s="634"/>
      <c r="J31" s="634"/>
      <c r="K31" s="634"/>
      <c r="L31" s="660"/>
      <c r="M31" s="648"/>
      <c r="N31" s="649"/>
      <c r="O31" s="649"/>
      <c r="P31" s="649"/>
      <c r="Q31" s="649"/>
      <c r="R31" s="649"/>
      <c r="S31" s="649"/>
      <c r="T31" s="649"/>
      <c r="U31" s="649"/>
      <c r="V31" s="650"/>
      <c r="W31" s="653" t="s">
        <v>36</v>
      </c>
      <c r="X31" s="654"/>
      <c r="Y31" s="633"/>
      <c r="Z31" s="634"/>
      <c r="AA31" s="634"/>
      <c r="AB31" s="634"/>
      <c r="AC31" s="634"/>
      <c r="AD31" s="634"/>
      <c r="AE31" s="634"/>
      <c r="AF31" s="634"/>
      <c r="AG31" s="634"/>
      <c r="AH31" s="634"/>
      <c r="AI31" s="634"/>
      <c r="AJ31" s="634"/>
      <c r="AK31" s="634"/>
      <c r="AL31" s="634"/>
      <c r="AM31" s="634"/>
      <c r="AN31" s="634"/>
      <c r="AO31" s="634"/>
      <c r="AP31" s="634"/>
      <c r="AQ31" s="634"/>
      <c r="AR31" s="635"/>
    </row>
    <row r="32" spans="1:44" s="1" customFormat="1" ht="30" customHeight="1">
      <c r="A32" s="680"/>
      <c r="B32" s="656"/>
      <c r="C32" s="651" t="s">
        <v>491</v>
      </c>
      <c r="D32" s="622"/>
      <c r="E32" s="622"/>
      <c r="F32" s="622"/>
      <c r="G32" s="622"/>
      <c r="H32" s="622"/>
      <c r="I32" s="622"/>
      <c r="J32" s="622"/>
      <c r="K32" s="622"/>
      <c r="L32" s="622"/>
      <c r="M32" s="622"/>
      <c r="N32" s="622"/>
      <c r="O32" s="622"/>
      <c r="P32" s="622"/>
      <c r="Q32" s="622"/>
      <c r="R32" s="622"/>
      <c r="S32" s="622"/>
      <c r="T32" s="622"/>
      <c r="U32" s="622"/>
      <c r="V32" s="623"/>
      <c r="W32" s="655"/>
      <c r="X32" s="656"/>
      <c r="Y32" s="651"/>
      <c r="Z32" s="622"/>
      <c r="AA32" s="622"/>
      <c r="AB32" s="622"/>
      <c r="AC32" s="622"/>
      <c r="AD32" s="622"/>
      <c r="AE32" s="622"/>
      <c r="AF32" s="622"/>
      <c r="AG32" s="622"/>
      <c r="AH32" s="622"/>
      <c r="AI32" s="622"/>
      <c r="AJ32" s="622"/>
      <c r="AK32" s="622"/>
      <c r="AL32" s="622"/>
      <c r="AM32" s="622"/>
      <c r="AN32" s="622"/>
      <c r="AO32" s="622"/>
      <c r="AP32" s="622"/>
      <c r="AQ32" s="622"/>
      <c r="AR32" s="647"/>
    </row>
    <row r="33" spans="1:44" s="1" customFormat="1" ht="30" customHeight="1">
      <c r="A33" s="680"/>
      <c r="B33" s="656"/>
      <c r="C33" s="651" t="s">
        <v>492</v>
      </c>
      <c r="D33" s="622"/>
      <c r="E33" s="622"/>
      <c r="F33" s="622"/>
      <c r="G33" s="622"/>
      <c r="H33" s="622"/>
      <c r="I33" s="622"/>
      <c r="J33" s="622"/>
      <c r="K33" s="622"/>
      <c r="L33" s="652"/>
      <c r="M33" s="621" t="s">
        <v>493</v>
      </c>
      <c r="N33" s="622"/>
      <c r="O33" s="622"/>
      <c r="P33" s="622"/>
      <c r="Q33" s="622"/>
      <c r="R33" s="622"/>
      <c r="S33" s="622"/>
      <c r="T33" s="622"/>
      <c r="U33" s="622"/>
      <c r="V33" s="623"/>
      <c r="W33" s="655"/>
      <c r="X33" s="656"/>
      <c r="Y33" s="651" t="s">
        <v>492</v>
      </c>
      <c r="Z33" s="622"/>
      <c r="AA33" s="622"/>
      <c r="AB33" s="622"/>
      <c r="AC33" s="622"/>
      <c r="AD33" s="622"/>
      <c r="AE33" s="622"/>
      <c r="AF33" s="622"/>
      <c r="AG33" s="622"/>
      <c r="AH33" s="652"/>
      <c r="AI33" s="621" t="s">
        <v>494</v>
      </c>
      <c r="AJ33" s="622"/>
      <c r="AK33" s="622"/>
      <c r="AL33" s="622"/>
      <c r="AM33" s="622"/>
      <c r="AN33" s="622"/>
      <c r="AO33" s="622"/>
      <c r="AP33" s="622"/>
      <c r="AQ33" s="622"/>
      <c r="AR33" s="647"/>
    </row>
    <row r="34" spans="1:44" s="1" customFormat="1" ht="30" customHeight="1">
      <c r="A34" s="681"/>
      <c r="B34" s="658"/>
      <c r="C34" s="630"/>
      <c r="D34" s="631"/>
      <c r="E34" s="631"/>
      <c r="F34" s="631"/>
      <c r="G34" s="631"/>
      <c r="H34" s="631"/>
      <c r="I34" s="631"/>
      <c r="J34" s="631"/>
      <c r="K34" s="631"/>
      <c r="L34" s="631"/>
      <c r="M34" s="631"/>
      <c r="N34" s="631"/>
      <c r="O34" s="631"/>
      <c r="P34" s="631"/>
      <c r="Q34" s="631"/>
      <c r="R34" s="631"/>
      <c r="S34" s="631"/>
      <c r="T34" s="631"/>
      <c r="U34" s="631"/>
      <c r="V34" s="632"/>
      <c r="W34" s="657"/>
      <c r="X34" s="658"/>
      <c r="Y34" s="630"/>
      <c r="Z34" s="631"/>
      <c r="AA34" s="631"/>
      <c r="AB34" s="631"/>
      <c r="AC34" s="631"/>
      <c r="AD34" s="631"/>
      <c r="AE34" s="631"/>
      <c r="AF34" s="631"/>
      <c r="AG34" s="631"/>
      <c r="AH34" s="631"/>
      <c r="AI34" s="631"/>
      <c r="AJ34" s="631"/>
      <c r="AK34" s="631"/>
      <c r="AL34" s="631"/>
      <c r="AM34" s="631"/>
      <c r="AN34" s="631"/>
      <c r="AO34" s="631"/>
      <c r="AP34" s="631"/>
      <c r="AQ34" s="631"/>
      <c r="AR34" s="659"/>
    </row>
    <row r="35" spans="1:44" s="162" customFormat="1" ht="13.5">
      <c r="A35" s="666" t="s">
        <v>34</v>
      </c>
      <c r="B35" s="667"/>
      <c r="C35" s="667"/>
      <c r="D35" s="667"/>
      <c r="E35" s="668"/>
      <c r="F35" s="672"/>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4"/>
    </row>
    <row r="36" spans="1:44" s="4" customFormat="1" ht="52.5" customHeight="1" thickBot="1">
      <c r="A36" s="669"/>
      <c r="B36" s="670"/>
      <c r="C36" s="670"/>
      <c r="D36" s="670"/>
      <c r="E36" s="671"/>
      <c r="F36" s="675"/>
      <c r="G36" s="676"/>
      <c r="H36" s="676"/>
      <c r="I36" s="676"/>
      <c r="J36" s="676"/>
      <c r="K36" s="676"/>
      <c r="L36" s="676"/>
      <c r="M36" s="676"/>
      <c r="N36" s="676"/>
      <c r="O36" s="676"/>
      <c r="P36" s="676"/>
      <c r="Q36" s="676"/>
      <c r="R36" s="676"/>
      <c r="S36" s="676"/>
      <c r="T36" s="676"/>
      <c r="U36" s="676"/>
      <c r="V36" s="676"/>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8"/>
    </row>
    <row r="37" spans="1:44" s="2" customFormat="1" ht="15" customHeight="1">
      <c r="A37" s="661" t="s">
        <v>254</v>
      </c>
      <c r="B37" s="394"/>
      <c r="C37" s="394"/>
      <c r="D37" s="394"/>
      <c r="E37" s="395"/>
      <c r="F37" s="662"/>
      <c r="G37" s="662"/>
      <c r="H37" s="662"/>
      <c r="I37" s="662"/>
      <c r="J37" s="662"/>
      <c r="K37" s="662"/>
      <c r="L37" s="662"/>
      <c r="M37" s="662"/>
      <c r="N37" s="662"/>
      <c r="O37" s="662"/>
      <c r="P37" s="662"/>
      <c r="Q37" s="662"/>
      <c r="R37" s="662"/>
      <c r="S37" s="662"/>
      <c r="T37" s="662"/>
      <c r="U37" s="662"/>
      <c r="V37" s="663"/>
      <c r="W37" s="114"/>
      <c r="X37" s="114"/>
      <c r="Y37" s="114"/>
      <c r="Z37" s="114"/>
      <c r="AA37" s="114"/>
      <c r="AB37" s="114"/>
      <c r="AC37" s="114"/>
      <c r="AD37" s="114"/>
      <c r="AE37" s="114"/>
      <c r="AF37" s="114"/>
      <c r="AG37" s="114"/>
      <c r="AH37" s="114"/>
      <c r="AI37" s="114"/>
      <c r="AJ37" s="114"/>
      <c r="AK37" s="114"/>
      <c r="AL37" s="114"/>
      <c r="AM37" s="114"/>
      <c r="AN37" s="114"/>
      <c r="AO37" s="114"/>
      <c r="AP37" s="114"/>
      <c r="AQ37" s="165"/>
      <c r="AR37" s="166"/>
    </row>
    <row r="38" spans="1:22" ht="15" customHeight="1" thickBot="1">
      <c r="A38" s="399"/>
      <c r="B38" s="400"/>
      <c r="C38" s="400"/>
      <c r="D38" s="400"/>
      <c r="E38" s="401"/>
      <c r="F38" s="664"/>
      <c r="G38" s="664"/>
      <c r="H38" s="664"/>
      <c r="I38" s="664"/>
      <c r="J38" s="664"/>
      <c r="K38" s="664"/>
      <c r="L38" s="664"/>
      <c r="M38" s="664"/>
      <c r="N38" s="664"/>
      <c r="O38" s="664"/>
      <c r="P38" s="664"/>
      <c r="Q38" s="664"/>
      <c r="R38" s="664"/>
      <c r="S38" s="664"/>
      <c r="T38" s="664"/>
      <c r="U38" s="664"/>
      <c r="V38" s="665"/>
    </row>
    <row r="42" ht="13.5" hidden="1">
      <c r="A42" s="6" t="s">
        <v>342</v>
      </c>
    </row>
    <row r="43" ht="13.5" hidden="1">
      <c r="A43" s="6" t="s">
        <v>343</v>
      </c>
    </row>
    <row r="44" ht="13.5" hidden="1">
      <c r="A44" s="6" t="s">
        <v>344</v>
      </c>
    </row>
    <row r="45" ht="13.5" hidden="1">
      <c r="A45" s="6" t="s">
        <v>345</v>
      </c>
    </row>
    <row r="46" ht="13.5" hidden="1">
      <c r="A46" s="6" t="s">
        <v>346</v>
      </c>
    </row>
    <row r="47" ht="13.5" hidden="1">
      <c r="A47" s="6" t="s">
        <v>347</v>
      </c>
    </row>
    <row r="48" ht="13.5" hidden="1">
      <c r="A48" s="6" t="s">
        <v>348</v>
      </c>
    </row>
    <row r="49" ht="13.5" hidden="1">
      <c r="A49" s="6" t="s">
        <v>349</v>
      </c>
    </row>
    <row r="50" ht="13.5" hidden="1">
      <c r="A50" s="6" t="s">
        <v>350</v>
      </c>
    </row>
    <row r="51" ht="13.5" hidden="1">
      <c r="A51" s="6" t="s">
        <v>351</v>
      </c>
    </row>
    <row r="52" ht="13.5" hidden="1">
      <c r="A52" s="6" t="s">
        <v>352</v>
      </c>
    </row>
    <row r="53" ht="13.5" hidden="1">
      <c r="A53" s="6" t="s">
        <v>353</v>
      </c>
    </row>
    <row r="54" ht="13.5" hidden="1">
      <c r="A54" s="6" t="s">
        <v>354</v>
      </c>
    </row>
    <row r="55" ht="13.5" hidden="1">
      <c r="A55" s="6" t="s">
        <v>355</v>
      </c>
    </row>
    <row r="56" ht="13.5" hidden="1">
      <c r="A56" s="6" t="s">
        <v>356</v>
      </c>
    </row>
    <row r="57" ht="13.5" hidden="1">
      <c r="A57" s="6" t="s">
        <v>357</v>
      </c>
    </row>
    <row r="58" ht="13.5" hidden="1">
      <c r="A58" s="6" t="s">
        <v>358</v>
      </c>
    </row>
    <row r="59" ht="13.5" hidden="1"/>
  </sheetData>
  <sheetProtection password="CACF" sheet="1" objects="1" scenarios="1" selectLockedCells="1"/>
  <mergeCells count="29">
    <mergeCell ref="C31:L31"/>
    <mergeCell ref="A37:E38"/>
    <mergeCell ref="F37:V38"/>
    <mergeCell ref="A35:E36"/>
    <mergeCell ref="F35:AR36"/>
    <mergeCell ref="C32:V32"/>
    <mergeCell ref="Y32:AR32"/>
    <mergeCell ref="C33:L33"/>
    <mergeCell ref="A31:B34"/>
    <mergeCell ref="AE2:AI2"/>
    <mergeCell ref="AJ2:AR2"/>
    <mergeCell ref="A4:AR4"/>
    <mergeCell ref="C34:V34"/>
    <mergeCell ref="Y31:AR31"/>
    <mergeCell ref="A30:I30"/>
    <mergeCell ref="J30:V30"/>
    <mergeCell ref="W30:AC30"/>
    <mergeCell ref="AD30:AR30"/>
    <mergeCell ref="AI33:AR33"/>
    <mergeCell ref="A9:K22"/>
    <mergeCell ref="AB14:AJ14"/>
    <mergeCell ref="Y19:AG19"/>
    <mergeCell ref="M33:V33"/>
    <mergeCell ref="A6:K8"/>
    <mergeCell ref="L8:AR8"/>
    <mergeCell ref="M31:V31"/>
    <mergeCell ref="Y33:AH33"/>
    <mergeCell ref="W31:X34"/>
    <mergeCell ref="Y34:AR34"/>
  </mergeCells>
  <dataValidations count="7">
    <dataValidation allowBlank="1" showInputMessage="1" showErrorMessage="1" imeMode="off" sqref="C33:V34 AJ2:AR2 J30:V30 Y33:AR34"/>
    <dataValidation allowBlank="1" showInputMessage="1" showErrorMessage="1" imeMode="on" sqref="Y31:AR32 D31:L31 C31:C32"/>
    <dataValidation type="list" allowBlank="1" showInputMessage="1" showErrorMessage="1" sqref="AD30:AR30">
      <formula1>"法人,個人,外国公館等,国・地方自治体,業務用"</formula1>
    </dataValidation>
    <dataValidation type="list" allowBlank="1" showInputMessage="1" showErrorMessage="1" sqref="M31:V31">
      <formula1>$A$42:$A$58</formula1>
    </dataValidation>
    <dataValidation type="textLength" operator="equal" allowBlank="1" showInputMessage="1" showErrorMessage="1" errorTitle="文字数エラー" error="お客様番号は、N+9桁で記入ねがいます。" sqref="AB14:AJ14">
      <formula1>9</formula1>
    </dataValidation>
    <dataValidation type="textLength" operator="equal" allowBlank="1" showInputMessage="1" showErrorMessage="1" errorTitle="文字数エラー" error="お客様番号は、V+9桁で記入ねがいます。" sqref="Y19:AG19">
      <formula1>9</formula1>
    </dataValidation>
    <dataValidation allowBlank="1" showInputMessage="1" showErrorMessage="1" imeMode="hiragana" sqref="F35:AR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dimension ref="B2:AV44"/>
  <sheetViews>
    <sheetView showGridLines="0" zoomScaleSheetLayoutView="100" zoomScalePageLayoutView="0" workbookViewId="0" topLeftCell="A1">
      <selection activeCell="BB16" sqref="BB16"/>
    </sheetView>
  </sheetViews>
  <sheetFormatPr defaultColWidth="9.00390625" defaultRowHeight="13.5"/>
  <cols>
    <col min="1" max="1" width="2.25390625" style="0" customWidth="1"/>
    <col min="2" max="2" width="2.25390625" style="189" customWidth="1"/>
    <col min="3" max="48" width="2.25390625" style="0" customWidth="1"/>
    <col min="49" max="51" width="2.625" style="0" customWidth="1"/>
  </cols>
  <sheetData>
    <row r="1" ht="59.25" customHeight="1"/>
    <row r="2" spans="3:48" ht="30.75" customHeight="1">
      <c r="C2" s="683" t="s">
        <v>416</v>
      </c>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190"/>
    </row>
    <row r="3" spans="3:48" ht="13.5">
      <c r="C3" s="191"/>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2:48" ht="13.5" customHeight="1">
      <c r="B4" s="193" t="s">
        <v>417</v>
      </c>
      <c r="C4" s="683" t="s">
        <v>418</v>
      </c>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190"/>
    </row>
    <row r="5" spans="2:48" ht="13.5">
      <c r="B5" s="193"/>
      <c r="C5" s="683" t="s">
        <v>419</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row>
    <row r="6" spans="2:48" ht="57" customHeight="1">
      <c r="B6" s="193" t="s">
        <v>420</v>
      </c>
      <c r="C6" s="683" t="s">
        <v>421</v>
      </c>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190"/>
    </row>
    <row r="7" spans="3:48" ht="13.5">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row>
    <row r="8" spans="2:48" ht="13.5">
      <c r="B8" s="189" t="s">
        <v>422</v>
      </c>
      <c r="C8" s="682" t="s">
        <v>423</v>
      </c>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194"/>
    </row>
    <row r="9" spans="3:48" ht="14.25" thickBot="1">
      <c r="C9" s="682" t="s">
        <v>419</v>
      </c>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row>
    <row r="10" spans="3:48" ht="45" customHeight="1">
      <c r="C10" s="684" t="s">
        <v>424</v>
      </c>
      <c r="D10" s="685"/>
      <c r="E10" s="685"/>
      <c r="F10" s="685"/>
      <c r="G10" s="685"/>
      <c r="H10" s="685"/>
      <c r="I10" s="685"/>
      <c r="J10" s="685"/>
      <c r="K10" s="685"/>
      <c r="L10" s="685"/>
      <c r="M10" s="685"/>
      <c r="N10" s="686"/>
      <c r="O10" s="693" t="s">
        <v>425</v>
      </c>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5"/>
      <c r="AV10" s="194"/>
    </row>
    <row r="11" spans="3:48" ht="33" customHeight="1">
      <c r="C11" s="687"/>
      <c r="D11" s="688"/>
      <c r="E11" s="688"/>
      <c r="F11" s="688"/>
      <c r="G11" s="688"/>
      <c r="H11" s="688"/>
      <c r="I11" s="688"/>
      <c r="J11" s="688"/>
      <c r="K11" s="688"/>
      <c r="L11" s="688"/>
      <c r="M11" s="688"/>
      <c r="N11" s="689"/>
      <c r="O11" s="696" t="s">
        <v>426</v>
      </c>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8"/>
      <c r="AV11" s="194"/>
    </row>
    <row r="12" spans="3:48" ht="19.5" customHeight="1">
      <c r="C12" s="687"/>
      <c r="D12" s="688"/>
      <c r="E12" s="688"/>
      <c r="F12" s="688"/>
      <c r="G12" s="688"/>
      <c r="H12" s="688"/>
      <c r="I12" s="688"/>
      <c r="J12" s="688"/>
      <c r="K12" s="688"/>
      <c r="L12" s="688"/>
      <c r="M12" s="688"/>
      <c r="N12" s="689"/>
      <c r="O12" s="696" t="s">
        <v>427</v>
      </c>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8"/>
      <c r="AV12" s="194"/>
    </row>
    <row r="13" spans="3:48" ht="19.5" customHeight="1" thickBot="1">
      <c r="C13" s="690"/>
      <c r="D13" s="691"/>
      <c r="E13" s="691"/>
      <c r="F13" s="691"/>
      <c r="G13" s="691"/>
      <c r="H13" s="691"/>
      <c r="I13" s="691"/>
      <c r="J13" s="691"/>
      <c r="K13" s="691"/>
      <c r="L13" s="691"/>
      <c r="M13" s="691"/>
      <c r="N13" s="692"/>
      <c r="O13" s="699" t="s">
        <v>428</v>
      </c>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1"/>
      <c r="AV13" s="194"/>
    </row>
    <row r="14" spans="3:48" ht="19.5" customHeight="1">
      <c r="C14" s="684" t="s">
        <v>429</v>
      </c>
      <c r="D14" s="685"/>
      <c r="E14" s="685"/>
      <c r="F14" s="685"/>
      <c r="G14" s="685"/>
      <c r="H14" s="685"/>
      <c r="I14" s="685"/>
      <c r="J14" s="685"/>
      <c r="K14" s="685"/>
      <c r="L14" s="685"/>
      <c r="M14" s="685"/>
      <c r="N14" s="686"/>
      <c r="O14" s="693" t="s">
        <v>427</v>
      </c>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5"/>
      <c r="AV14" s="194"/>
    </row>
    <row r="15" spans="3:48" ht="19.5" customHeight="1">
      <c r="C15" s="687"/>
      <c r="D15" s="688"/>
      <c r="E15" s="688"/>
      <c r="F15" s="688"/>
      <c r="G15" s="688"/>
      <c r="H15" s="688"/>
      <c r="I15" s="688"/>
      <c r="J15" s="688"/>
      <c r="K15" s="688"/>
      <c r="L15" s="688"/>
      <c r="M15" s="688"/>
      <c r="N15" s="689"/>
      <c r="O15" s="696" t="s">
        <v>428</v>
      </c>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697"/>
      <c r="AR15" s="697"/>
      <c r="AS15" s="697"/>
      <c r="AT15" s="697"/>
      <c r="AU15" s="698"/>
      <c r="AV15" s="194"/>
    </row>
    <row r="16" spans="3:48" ht="33.75" customHeight="1" thickBot="1">
      <c r="C16" s="690"/>
      <c r="D16" s="691"/>
      <c r="E16" s="691"/>
      <c r="F16" s="691"/>
      <c r="G16" s="691"/>
      <c r="H16" s="691"/>
      <c r="I16" s="691"/>
      <c r="J16" s="691"/>
      <c r="K16" s="691"/>
      <c r="L16" s="691"/>
      <c r="M16" s="691"/>
      <c r="N16" s="692"/>
      <c r="O16" s="699" t="s">
        <v>426</v>
      </c>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c r="AQ16" s="700"/>
      <c r="AR16" s="700"/>
      <c r="AS16" s="700"/>
      <c r="AT16" s="700"/>
      <c r="AU16" s="701"/>
      <c r="AV16" s="194"/>
    </row>
    <row r="17" spans="3:48" ht="13.5">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row>
    <row r="18" spans="3:48" ht="42" customHeight="1">
      <c r="C18" s="683" t="s">
        <v>430</v>
      </c>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195"/>
    </row>
    <row r="19" spans="2:48" ht="13.5">
      <c r="B19" s="196"/>
      <c r="C19" s="197"/>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row>
    <row r="20" spans="2:48" ht="46.5" customHeight="1">
      <c r="B20" s="198" t="s">
        <v>431</v>
      </c>
      <c r="C20" s="683" t="s">
        <v>432</v>
      </c>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190"/>
    </row>
    <row r="21" spans="3:48" ht="13.5">
      <c r="C21" s="197"/>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row>
    <row r="22" spans="2:48" ht="31.5" customHeight="1">
      <c r="B22" s="193" t="s">
        <v>433</v>
      </c>
      <c r="C22" s="683" t="s">
        <v>434</v>
      </c>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190"/>
    </row>
    <row r="23" spans="3:48" ht="42" customHeight="1">
      <c r="C23" s="683" t="s">
        <v>435</v>
      </c>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190"/>
    </row>
    <row r="24" spans="3:48" ht="13.5">
      <c r="C24" s="682" t="s">
        <v>436</v>
      </c>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row>
    <row r="25" spans="2:48" ht="29.25" customHeight="1">
      <c r="B25" s="193" t="s">
        <v>437</v>
      </c>
      <c r="C25" s="683" t="s">
        <v>438</v>
      </c>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190"/>
    </row>
    <row r="26" spans="3:48" ht="29.25" customHeight="1">
      <c r="C26" s="683" t="s">
        <v>439</v>
      </c>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190"/>
    </row>
    <row r="27" ht="13.5">
      <c r="C27" s="199"/>
    </row>
    <row r="28" spans="3:48" ht="13.5">
      <c r="C28" s="682" t="s">
        <v>440</v>
      </c>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row>
    <row r="29" ht="13.5">
      <c r="C29" s="199" t="s">
        <v>441</v>
      </c>
    </row>
    <row r="30" spans="3:48" ht="13.5">
      <c r="C30" s="200"/>
      <c r="D30" s="201"/>
      <c r="E30" s="201"/>
      <c r="F30" s="202" t="s">
        <v>442</v>
      </c>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row>
    <row r="31" spans="4:48" ht="28.5" customHeight="1">
      <c r="D31" s="203"/>
      <c r="E31" s="203"/>
      <c r="F31" s="203"/>
      <c r="G31" s="683" t="s">
        <v>443</v>
      </c>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203"/>
    </row>
    <row r="32" spans="3:48" ht="13.5">
      <c r="C32" s="201" t="s">
        <v>441</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row>
    <row r="33" spans="4:48" ht="13.5">
      <c r="D33" s="204"/>
      <c r="E33" s="204"/>
      <c r="F33" s="204" t="s">
        <v>444</v>
      </c>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row>
    <row r="34" spans="4:48" ht="13.5">
      <c r="D34" s="201"/>
      <c r="E34" s="201"/>
      <c r="F34" s="201"/>
      <c r="G34" s="201" t="s">
        <v>445</v>
      </c>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row>
    <row r="35" spans="3:48" ht="13.5">
      <c r="C35" s="201" t="s">
        <v>446</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row>
    <row r="36" ht="13.5">
      <c r="C36" s="199" t="s">
        <v>447</v>
      </c>
    </row>
    <row r="37" spans="4:48" ht="33.75" customHeight="1">
      <c r="D37" s="201"/>
      <c r="E37" s="201"/>
      <c r="F37" s="703" t="s">
        <v>448</v>
      </c>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703"/>
      <c r="AH37" s="703"/>
      <c r="AI37" s="703"/>
      <c r="AJ37" s="703"/>
      <c r="AK37" s="703"/>
      <c r="AL37" s="703"/>
      <c r="AM37" s="703"/>
      <c r="AN37" s="703"/>
      <c r="AO37" s="703"/>
      <c r="AP37" s="703"/>
      <c r="AQ37" s="703"/>
      <c r="AR37" s="703"/>
      <c r="AS37" s="703"/>
      <c r="AT37" s="703"/>
      <c r="AU37" s="703"/>
      <c r="AV37" s="201"/>
    </row>
    <row r="38" ht="13.5">
      <c r="C38" s="205"/>
    </row>
    <row r="39" spans="4:48" ht="13.5">
      <c r="D39" s="201"/>
      <c r="E39" s="201"/>
      <c r="F39" s="682" t="s">
        <v>449</v>
      </c>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201"/>
    </row>
    <row r="40" spans="3:48" ht="13.5">
      <c r="C40" s="201" t="s">
        <v>450</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row>
    <row r="41" spans="2:48" ht="40.5" customHeight="1">
      <c r="B41" s="193" t="s">
        <v>451</v>
      </c>
      <c r="C41" s="683" t="s">
        <v>452</v>
      </c>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206"/>
    </row>
    <row r="42" ht="13.5">
      <c r="C42" s="205"/>
    </row>
    <row r="43" spans="2:48" ht="32.25" customHeight="1">
      <c r="B43" s="193" t="s">
        <v>453</v>
      </c>
      <c r="C43" s="683" t="s">
        <v>454</v>
      </c>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206"/>
    </row>
    <row r="44" spans="3:48" ht="13.5">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row>
  </sheetData>
  <sheetProtection password="CACF" sheet="1" objects="1" scenarios="1" selectLockedCells="1" selectUnlockedCells="1"/>
  <mergeCells count="30">
    <mergeCell ref="C24:AV24"/>
    <mergeCell ref="C25:AU25"/>
    <mergeCell ref="C43:AU43"/>
    <mergeCell ref="C44:AV44"/>
    <mergeCell ref="G31:AU31"/>
    <mergeCell ref="F37:AU37"/>
    <mergeCell ref="F39:AU39"/>
    <mergeCell ref="C41:AU41"/>
    <mergeCell ref="C26:AU26"/>
    <mergeCell ref="C28:AV28"/>
    <mergeCell ref="C18:AU18"/>
    <mergeCell ref="C20:AU20"/>
    <mergeCell ref="C22:AU22"/>
    <mergeCell ref="C23:AU23"/>
    <mergeCell ref="C14:N16"/>
    <mergeCell ref="O14:AU14"/>
    <mergeCell ref="O15:AU15"/>
    <mergeCell ref="O16:AU16"/>
    <mergeCell ref="C9:AV9"/>
    <mergeCell ref="C10:N13"/>
    <mergeCell ref="O10:AU10"/>
    <mergeCell ref="O11:AU11"/>
    <mergeCell ref="O12:AU12"/>
    <mergeCell ref="O13:AU13"/>
    <mergeCell ref="C7:AV7"/>
    <mergeCell ref="C8:AU8"/>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8.xml><?xml version="1.0" encoding="utf-8"?>
<worksheet xmlns="http://schemas.openxmlformats.org/spreadsheetml/2006/main" xmlns:r="http://schemas.openxmlformats.org/officeDocument/2006/relationships">
  <dimension ref="A1:H140"/>
  <sheetViews>
    <sheetView showGridLines="0" zoomScale="85" zoomScaleNormal="85" zoomScalePageLayoutView="0" workbookViewId="0" topLeftCell="A1">
      <pane ySplit="1" topLeftCell="A2" activePane="bottomLeft" state="frozen"/>
      <selection pane="topLeft" activeCell="A1" sqref="A1"/>
      <selection pane="bottomLeft" activeCell="C123" sqref="C123"/>
    </sheetView>
  </sheetViews>
  <sheetFormatPr defaultColWidth="9.00390625" defaultRowHeight="13.5"/>
  <cols>
    <col min="1" max="1" width="4.125" style="3" bestFit="1" customWidth="1"/>
    <col min="2" max="2" width="16.00390625" style="3" bestFit="1" customWidth="1"/>
    <col min="3" max="3" width="43.625" style="3" bestFit="1" customWidth="1"/>
    <col min="4" max="4" width="15.1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178</v>
      </c>
      <c r="B1" s="105" t="s">
        <v>84</v>
      </c>
      <c r="C1" s="105" t="s">
        <v>85</v>
      </c>
      <c r="D1" s="106" t="s">
        <v>86</v>
      </c>
      <c r="E1" s="105" t="s">
        <v>87</v>
      </c>
      <c r="F1" s="107" t="s">
        <v>88</v>
      </c>
      <c r="G1" s="108" t="s">
        <v>89</v>
      </c>
      <c r="H1" s="105" t="s">
        <v>90</v>
      </c>
    </row>
    <row r="2" spans="1:8" ht="13.5">
      <c r="A2" s="3">
        <v>0</v>
      </c>
      <c r="B2" s="3" t="s">
        <v>180</v>
      </c>
      <c r="C2" s="105"/>
      <c r="D2" s="106"/>
      <c r="E2" s="105"/>
      <c r="F2" s="27" t="s">
        <v>302</v>
      </c>
      <c r="G2" s="108"/>
      <c r="H2" s="105"/>
    </row>
    <row r="3" spans="1:8" ht="13.5">
      <c r="A3" s="3">
        <v>1</v>
      </c>
      <c r="B3" s="109" t="s">
        <v>91</v>
      </c>
      <c r="C3" s="109" t="s">
        <v>92</v>
      </c>
      <c r="D3" s="110"/>
      <c r="E3" s="109"/>
      <c r="F3" s="26">
        <f ca="1">IF(ISBLANK(INDIRECT(G3)),"",INDIRECT(G3))</f>
      </c>
      <c r="G3" s="111" t="s">
        <v>181</v>
      </c>
      <c r="H3" s="109"/>
    </row>
    <row r="4" spans="1:8" ht="13.5">
      <c r="A4" s="3">
        <v>2</v>
      </c>
      <c r="B4" s="109" t="s">
        <v>91</v>
      </c>
      <c r="C4" s="109" t="s">
        <v>93</v>
      </c>
      <c r="D4" s="109"/>
      <c r="E4" s="109"/>
      <c r="F4" s="26">
        <f ca="1">IF(ISBLANK(INDIRECT(G4)),"",INDIRECT(G4))</f>
      </c>
      <c r="G4" s="109" t="s">
        <v>185</v>
      </c>
      <c r="H4" s="109"/>
    </row>
    <row r="5" spans="1:8" ht="13.5">
      <c r="A5" s="3">
        <v>3</v>
      </c>
      <c r="B5" s="109" t="s">
        <v>91</v>
      </c>
      <c r="C5" s="109" t="s">
        <v>94</v>
      </c>
      <c r="D5" s="109"/>
      <c r="E5" s="109"/>
      <c r="F5" s="26">
        <f ca="1">IF(ISBLANK(INDIRECT(G5)),"",INDIRECT(G5))</f>
      </c>
      <c r="G5" s="109" t="s">
        <v>182</v>
      </c>
      <c r="H5" s="109"/>
    </row>
    <row r="6" spans="1:8" ht="13.5">
      <c r="A6" s="3">
        <v>4</v>
      </c>
      <c r="B6" s="109" t="s">
        <v>91</v>
      </c>
      <c r="C6" s="109" t="s">
        <v>95</v>
      </c>
      <c r="D6" s="109"/>
      <c r="E6" s="109"/>
      <c r="F6" s="29">
        <f ca="1">IF(ISBLANK(INDIRECT(G6)),"",INDIRECT(G6))</f>
      </c>
      <c r="G6" s="112" t="s">
        <v>183</v>
      </c>
      <c r="H6" s="109"/>
    </row>
    <row r="7" spans="1:8" ht="13.5">
      <c r="A7" s="3">
        <v>5</v>
      </c>
      <c r="B7" s="109" t="s">
        <v>91</v>
      </c>
      <c r="C7" s="109" t="s">
        <v>96</v>
      </c>
      <c r="D7" s="109"/>
      <c r="E7" s="109"/>
      <c r="F7" s="29">
        <f ca="1">IF(ISBLANK(INDIRECT(G7)),"",INDIRECT(G7))</f>
      </c>
      <c r="G7" s="112" t="s">
        <v>184</v>
      </c>
      <c r="H7" s="109"/>
    </row>
    <row r="8" spans="1:8" ht="13.5">
      <c r="A8" s="3">
        <v>6</v>
      </c>
      <c r="B8" s="109" t="s">
        <v>91</v>
      </c>
      <c r="C8" s="109" t="s">
        <v>97</v>
      </c>
      <c r="D8" s="109" t="s">
        <v>48</v>
      </c>
      <c r="E8" s="109"/>
      <c r="F8" s="26" t="b">
        <v>0</v>
      </c>
      <c r="G8" s="109"/>
      <c r="H8" s="109"/>
    </row>
    <row r="9" spans="1:8" ht="13.5">
      <c r="A9" s="3">
        <v>7</v>
      </c>
      <c r="B9" s="109" t="s">
        <v>91</v>
      </c>
      <c r="C9" s="109" t="s">
        <v>97</v>
      </c>
      <c r="D9" s="109" t="s">
        <v>98</v>
      </c>
      <c r="E9" s="109"/>
      <c r="F9" s="26" t="b">
        <v>0</v>
      </c>
      <c r="G9" s="109"/>
      <c r="H9" s="109"/>
    </row>
    <row r="10" spans="1:8" ht="13.5">
      <c r="A10" s="3">
        <v>8</v>
      </c>
      <c r="B10" s="109" t="s">
        <v>91</v>
      </c>
      <c r="C10" s="109" t="s">
        <v>97</v>
      </c>
      <c r="D10" s="109" t="s">
        <v>179</v>
      </c>
      <c r="F10" s="29">
        <f ca="1">IF(ISBLANK(INDIRECT(G10)),"",INDIRECT(G10))</f>
      </c>
      <c r="G10" s="112" t="s">
        <v>186</v>
      </c>
      <c r="H10" s="109"/>
    </row>
    <row r="11" spans="1:8" ht="13.5">
      <c r="A11" s="3">
        <v>9</v>
      </c>
      <c r="B11" s="109" t="s">
        <v>91</v>
      </c>
      <c r="C11" s="109" t="s">
        <v>99</v>
      </c>
      <c r="D11" s="109" t="s">
        <v>174</v>
      </c>
      <c r="E11" s="109"/>
      <c r="F11" s="26" t="b">
        <v>0</v>
      </c>
      <c r="G11" s="109"/>
      <c r="H11" s="109"/>
    </row>
    <row r="12" spans="1:8" ht="13.5">
      <c r="A12" s="3">
        <v>10</v>
      </c>
      <c r="B12" s="109" t="s">
        <v>91</v>
      </c>
      <c r="C12" s="109" t="s">
        <v>99</v>
      </c>
      <c r="D12" s="109" t="s">
        <v>175</v>
      </c>
      <c r="E12" s="109"/>
      <c r="F12" s="26" t="b">
        <v>0</v>
      </c>
      <c r="G12" s="109"/>
      <c r="H12" s="109"/>
    </row>
    <row r="13" spans="1:8" ht="13.5">
      <c r="A13" s="3">
        <v>11</v>
      </c>
      <c r="B13" s="109" t="s">
        <v>91</v>
      </c>
      <c r="C13" s="109" t="s">
        <v>99</v>
      </c>
      <c r="D13" s="109" t="s">
        <v>176</v>
      </c>
      <c r="E13" s="109"/>
      <c r="F13" s="26" t="b">
        <v>0</v>
      </c>
      <c r="G13" s="109"/>
      <c r="H13" s="109"/>
    </row>
    <row r="14" spans="1:8" ht="13.5">
      <c r="A14" s="3">
        <v>12</v>
      </c>
      <c r="B14" s="109" t="s">
        <v>91</v>
      </c>
      <c r="C14" s="109" t="s">
        <v>100</v>
      </c>
      <c r="D14" s="109" t="s">
        <v>101</v>
      </c>
      <c r="E14" s="109"/>
      <c r="F14" s="28">
        <f aca="true" ca="1" t="shared" si="0" ref="F14:F29">IF(ISBLANK(INDIRECT(G14)),"",INDIRECT(G14))</f>
      </c>
      <c r="G14" s="113" t="s">
        <v>196</v>
      </c>
      <c r="H14" s="109"/>
    </row>
    <row r="15" spans="1:8" ht="13.5">
      <c r="A15" s="3">
        <v>13</v>
      </c>
      <c r="B15" s="109" t="s">
        <v>91</v>
      </c>
      <c r="C15" s="109" t="s">
        <v>100</v>
      </c>
      <c r="D15" s="109" t="s">
        <v>30</v>
      </c>
      <c r="E15" s="109"/>
      <c r="F15" s="28">
        <f ca="1" t="shared" si="0"/>
      </c>
      <c r="G15" s="113" t="s">
        <v>187</v>
      </c>
      <c r="H15" s="109"/>
    </row>
    <row r="16" spans="1:8" ht="13.5">
      <c r="A16" s="3">
        <v>14</v>
      </c>
      <c r="B16" s="109" t="s">
        <v>91</v>
      </c>
      <c r="C16" s="109" t="s">
        <v>100</v>
      </c>
      <c r="D16" s="109" t="s">
        <v>102</v>
      </c>
      <c r="E16" s="109"/>
      <c r="F16" s="28">
        <f ca="1" t="shared" si="0"/>
      </c>
      <c r="G16" s="113" t="s">
        <v>188</v>
      </c>
      <c r="H16" s="109"/>
    </row>
    <row r="17" spans="1:8" ht="13.5">
      <c r="A17" s="3">
        <v>15</v>
      </c>
      <c r="B17" s="109" t="s">
        <v>91</v>
      </c>
      <c r="C17" s="109" t="s">
        <v>100</v>
      </c>
      <c r="D17" s="110" t="s">
        <v>103</v>
      </c>
      <c r="E17" s="109"/>
      <c r="F17" s="28">
        <f ca="1" t="shared" si="0"/>
      </c>
      <c r="G17" s="113" t="s">
        <v>279</v>
      </c>
      <c r="H17" s="109"/>
    </row>
    <row r="18" spans="1:8" ht="13.5">
      <c r="A18" s="3">
        <v>16</v>
      </c>
      <c r="B18" s="109" t="s">
        <v>91</v>
      </c>
      <c r="C18" s="109" t="s">
        <v>100</v>
      </c>
      <c r="D18" s="110" t="s">
        <v>104</v>
      </c>
      <c r="E18" s="109"/>
      <c r="F18" s="28">
        <f ca="1" t="shared" si="0"/>
      </c>
      <c r="G18" s="113" t="s">
        <v>189</v>
      </c>
      <c r="H18" s="109"/>
    </row>
    <row r="19" spans="1:8" ht="13.5">
      <c r="A19" s="3">
        <v>17</v>
      </c>
      <c r="B19" s="109" t="s">
        <v>91</v>
      </c>
      <c r="C19" s="109" t="s">
        <v>100</v>
      </c>
      <c r="D19" s="110" t="s">
        <v>276</v>
      </c>
      <c r="E19" s="109"/>
      <c r="F19" s="28">
        <f ca="1" t="shared" si="0"/>
      </c>
      <c r="G19" s="113" t="s">
        <v>190</v>
      </c>
      <c r="H19" s="109"/>
    </row>
    <row r="20" spans="1:8" ht="13.5">
      <c r="A20" s="3">
        <v>18</v>
      </c>
      <c r="B20" s="109" t="s">
        <v>91</v>
      </c>
      <c r="C20" s="109" t="s">
        <v>100</v>
      </c>
      <c r="D20" s="110" t="s">
        <v>277</v>
      </c>
      <c r="E20" s="109"/>
      <c r="F20" s="28">
        <f ca="1" t="shared" si="0"/>
      </c>
      <c r="G20" s="113" t="s">
        <v>191</v>
      </c>
      <c r="H20" s="109"/>
    </row>
    <row r="21" spans="1:8" ht="13.5">
      <c r="A21" s="3">
        <v>19</v>
      </c>
      <c r="B21" s="109" t="s">
        <v>91</v>
      </c>
      <c r="C21" s="109" t="s">
        <v>100</v>
      </c>
      <c r="D21" s="110" t="s">
        <v>278</v>
      </c>
      <c r="E21" s="109"/>
      <c r="F21" s="28">
        <f ca="1" t="shared" si="0"/>
      </c>
      <c r="G21" s="113" t="s">
        <v>192</v>
      </c>
      <c r="H21" s="109"/>
    </row>
    <row r="22" spans="1:8" ht="13.5">
      <c r="A22" s="3">
        <v>20</v>
      </c>
      <c r="B22" s="109" t="s">
        <v>91</v>
      </c>
      <c r="C22" s="109" t="s">
        <v>100</v>
      </c>
      <c r="D22" s="110" t="s">
        <v>105</v>
      </c>
      <c r="E22" s="109"/>
      <c r="F22" s="28">
        <f ca="1" t="shared" si="0"/>
      </c>
      <c r="G22" s="113" t="s">
        <v>193</v>
      </c>
      <c r="H22" s="109"/>
    </row>
    <row r="23" spans="1:8" ht="13.5">
      <c r="A23" s="3">
        <v>21</v>
      </c>
      <c r="B23" s="109" t="s">
        <v>91</v>
      </c>
      <c r="C23" s="109" t="s">
        <v>100</v>
      </c>
      <c r="D23" s="110" t="s">
        <v>106</v>
      </c>
      <c r="E23" s="109"/>
      <c r="F23" s="28">
        <f ca="1" t="shared" si="0"/>
      </c>
      <c r="G23" s="113" t="s">
        <v>194</v>
      </c>
      <c r="H23" s="109"/>
    </row>
    <row r="24" spans="1:8" ht="13.5">
      <c r="A24" s="3">
        <v>22</v>
      </c>
      <c r="B24" s="109" t="s">
        <v>91</v>
      </c>
      <c r="C24" s="109" t="s">
        <v>100</v>
      </c>
      <c r="D24" s="110" t="s">
        <v>107</v>
      </c>
      <c r="E24" s="109"/>
      <c r="F24" s="28">
        <f ca="1" t="shared" si="0"/>
      </c>
      <c r="G24" s="113" t="s">
        <v>195</v>
      </c>
      <c r="H24" s="109"/>
    </row>
    <row r="25" spans="1:8" ht="13.5">
      <c r="A25" s="3">
        <v>23</v>
      </c>
      <c r="B25" s="109" t="s">
        <v>91</v>
      </c>
      <c r="C25" s="109" t="s">
        <v>108</v>
      </c>
      <c r="D25" s="109" t="s">
        <v>68</v>
      </c>
      <c r="E25" s="109"/>
      <c r="F25" s="28">
        <f ca="1" t="shared" si="0"/>
      </c>
      <c r="G25" s="113" t="s">
        <v>197</v>
      </c>
      <c r="H25" s="109"/>
    </row>
    <row r="26" spans="1:8" ht="13.5">
      <c r="A26" s="3">
        <v>24</v>
      </c>
      <c r="B26" s="109" t="s">
        <v>91</v>
      </c>
      <c r="C26" s="109" t="s">
        <v>108</v>
      </c>
      <c r="D26" s="109" t="s">
        <v>69</v>
      </c>
      <c r="E26" s="109"/>
      <c r="F26" s="28">
        <f ca="1" t="shared" si="0"/>
      </c>
      <c r="G26" s="113" t="s">
        <v>198</v>
      </c>
      <c r="H26" s="109"/>
    </row>
    <row r="27" spans="1:8" ht="13.5">
      <c r="A27" s="3">
        <v>25</v>
      </c>
      <c r="B27" s="109" t="s">
        <v>91</v>
      </c>
      <c r="C27" s="109" t="s">
        <v>108</v>
      </c>
      <c r="D27" s="109" t="s">
        <v>109</v>
      </c>
      <c r="E27" s="109"/>
      <c r="F27" s="28">
        <f ca="1" t="shared" si="0"/>
      </c>
      <c r="G27" s="113" t="s">
        <v>199</v>
      </c>
      <c r="H27" s="109"/>
    </row>
    <row r="28" spans="1:8" ht="13.5">
      <c r="A28" s="3">
        <v>26</v>
      </c>
      <c r="B28" s="109" t="s">
        <v>91</v>
      </c>
      <c r="C28" s="109" t="s">
        <v>108</v>
      </c>
      <c r="D28" s="109" t="s">
        <v>110</v>
      </c>
      <c r="E28" s="109"/>
      <c r="F28" s="28">
        <f ca="1" t="shared" si="0"/>
      </c>
      <c r="G28" s="113" t="s">
        <v>200</v>
      </c>
      <c r="H28" s="109"/>
    </row>
    <row r="29" spans="1:8" ht="13.5">
      <c r="A29" s="3">
        <v>27</v>
      </c>
      <c r="B29" s="109" t="s">
        <v>91</v>
      </c>
      <c r="C29" s="109" t="s">
        <v>108</v>
      </c>
      <c r="D29" s="109" t="s">
        <v>111</v>
      </c>
      <c r="E29" s="109"/>
      <c r="F29" s="28">
        <f ca="1" t="shared" si="0"/>
      </c>
      <c r="G29" s="113" t="s">
        <v>201</v>
      </c>
      <c r="H29" s="109"/>
    </row>
    <row r="30" spans="1:8" ht="13.5">
      <c r="A30" s="3">
        <v>28</v>
      </c>
      <c r="B30" s="109" t="s">
        <v>112</v>
      </c>
      <c r="C30" s="109" t="s">
        <v>113</v>
      </c>
      <c r="D30" s="109" t="s">
        <v>74</v>
      </c>
      <c r="E30" s="109"/>
      <c r="F30" s="26" t="b">
        <v>0</v>
      </c>
      <c r="G30" s="109"/>
      <c r="H30" s="109"/>
    </row>
    <row r="31" spans="1:8" ht="13.5">
      <c r="A31" s="3">
        <v>29</v>
      </c>
      <c r="B31" s="109" t="s">
        <v>112</v>
      </c>
      <c r="C31" s="109" t="s">
        <v>113</v>
      </c>
      <c r="D31" s="109" t="s">
        <v>114</v>
      </c>
      <c r="E31" s="109"/>
      <c r="F31" s="26" t="b">
        <v>0</v>
      </c>
      <c r="G31" s="109"/>
      <c r="H31" s="109"/>
    </row>
    <row r="32" spans="1:8" ht="13.5">
      <c r="A32" s="3">
        <v>30</v>
      </c>
      <c r="B32" s="109" t="s">
        <v>112</v>
      </c>
      <c r="C32" s="109" t="s">
        <v>113</v>
      </c>
      <c r="D32" s="109" t="s">
        <v>102</v>
      </c>
      <c r="E32" s="109"/>
      <c r="F32" s="28">
        <f aca="true" ca="1" t="shared" si="1" ref="F32:F42">IF(ISBLANK(INDIRECT(G32)),"",INDIRECT(G32))</f>
      </c>
      <c r="G32" s="113" t="s">
        <v>202</v>
      </c>
      <c r="H32" s="109"/>
    </row>
    <row r="33" spans="1:8" ht="13.5">
      <c r="A33" s="3">
        <v>31</v>
      </c>
      <c r="B33" s="109" t="s">
        <v>112</v>
      </c>
      <c r="C33" s="109" t="s">
        <v>113</v>
      </c>
      <c r="D33" s="110" t="s">
        <v>103</v>
      </c>
      <c r="E33" s="109"/>
      <c r="F33" s="28">
        <f ca="1" t="shared" si="1"/>
      </c>
      <c r="G33" s="113" t="s">
        <v>280</v>
      </c>
      <c r="H33" s="109"/>
    </row>
    <row r="34" spans="1:8" ht="13.5">
      <c r="A34" s="3">
        <v>32</v>
      </c>
      <c r="B34" s="109" t="s">
        <v>112</v>
      </c>
      <c r="C34" s="109" t="s">
        <v>113</v>
      </c>
      <c r="D34" s="110" t="s">
        <v>104</v>
      </c>
      <c r="E34" s="109"/>
      <c r="F34" s="28">
        <f ca="1" t="shared" si="1"/>
      </c>
      <c r="G34" s="113" t="s">
        <v>203</v>
      </c>
      <c r="H34" s="109"/>
    </row>
    <row r="35" spans="1:8" ht="13.5">
      <c r="A35" s="3">
        <v>33</v>
      </c>
      <c r="B35" s="109" t="s">
        <v>112</v>
      </c>
      <c r="C35" s="109" t="s">
        <v>113</v>
      </c>
      <c r="D35" s="110" t="s">
        <v>276</v>
      </c>
      <c r="E35" s="109"/>
      <c r="F35" s="28">
        <f ca="1" t="shared" si="1"/>
      </c>
      <c r="G35" s="113" t="s">
        <v>204</v>
      </c>
      <c r="H35" s="109"/>
    </row>
    <row r="36" spans="1:8" ht="13.5">
      <c r="A36" s="3">
        <v>34</v>
      </c>
      <c r="B36" s="109" t="s">
        <v>112</v>
      </c>
      <c r="C36" s="109" t="s">
        <v>113</v>
      </c>
      <c r="D36" s="110" t="s">
        <v>277</v>
      </c>
      <c r="E36" s="109"/>
      <c r="F36" s="28">
        <f ca="1" t="shared" si="1"/>
      </c>
      <c r="G36" s="113" t="s">
        <v>205</v>
      </c>
      <c r="H36" s="109"/>
    </row>
    <row r="37" spans="1:8" ht="13.5">
      <c r="A37" s="3">
        <v>35</v>
      </c>
      <c r="B37" s="109" t="s">
        <v>112</v>
      </c>
      <c r="C37" s="109" t="s">
        <v>113</v>
      </c>
      <c r="D37" s="110" t="s">
        <v>278</v>
      </c>
      <c r="E37" s="109"/>
      <c r="F37" s="28">
        <f ca="1" t="shared" si="1"/>
      </c>
      <c r="G37" s="113" t="s">
        <v>206</v>
      </c>
      <c r="H37" s="109"/>
    </row>
    <row r="38" spans="1:8" ht="13.5">
      <c r="A38" s="3">
        <v>36</v>
      </c>
      <c r="B38" s="109" t="s">
        <v>112</v>
      </c>
      <c r="C38" s="109" t="s">
        <v>113</v>
      </c>
      <c r="D38" s="110" t="s">
        <v>105</v>
      </c>
      <c r="E38" s="109"/>
      <c r="F38" s="28">
        <f ca="1" t="shared" si="1"/>
      </c>
      <c r="G38" s="113" t="s">
        <v>207</v>
      </c>
      <c r="H38" s="109"/>
    </row>
    <row r="39" spans="1:8" ht="13.5">
      <c r="A39" s="3">
        <v>37</v>
      </c>
      <c r="B39" s="109" t="s">
        <v>112</v>
      </c>
      <c r="C39" s="109" t="s">
        <v>113</v>
      </c>
      <c r="D39" s="110" t="s">
        <v>106</v>
      </c>
      <c r="E39" s="109"/>
      <c r="F39" s="28">
        <f ca="1" t="shared" si="1"/>
      </c>
      <c r="G39" s="113" t="s">
        <v>208</v>
      </c>
      <c r="H39" s="109"/>
    </row>
    <row r="40" spans="1:8" ht="13.5">
      <c r="A40" s="3">
        <v>38</v>
      </c>
      <c r="B40" s="109" t="s">
        <v>112</v>
      </c>
      <c r="C40" s="109" t="s">
        <v>113</v>
      </c>
      <c r="D40" s="110" t="s">
        <v>107</v>
      </c>
      <c r="E40" s="109"/>
      <c r="F40" s="26">
        <f ca="1" t="shared" si="1"/>
      </c>
      <c r="G40" s="109" t="s">
        <v>209</v>
      </c>
      <c r="H40" s="109"/>
    </row>
    <row r="41" spans="1:8" ht="13.5">
      <c r="A41" s="3">
        <v>39</v>
      </c>
      <c r="B41" s="109" t="s">
        <v>112</v>
      </c>
      <c r="C41" s="109" t="s">
        <v>115</v>
      </c>
      <c r="D41" s="109"/>
      <c r="E41" s="109"/>
      <c r="F41" s="26">
        <f ca="1" t="shared" si="1"/>
      </c>
      <c r="G41" s="109" t="s">
        <v>210</v>
      </c>
      <c r="H41" s="109"/>
    </row>
    <row r="42" spans="1:8" ht="13.5">
      <c r="A42" s="3">
        <v>40</v>
      </c>
      <c r="B42" s="109" t="s">
        <v>112</v>
      </c>
      <c r="C42" s="109" t="s">
        <v>116</v>
      </c>
      <c r="D42" s="109"/>
      <c r="E42" s="109"/>
      <c r="F42" s="26">
        <f ca="1" t="shared" si="1"/>
      </c>
      <c r="G42" s="109" t="s">
        <v>211</v>
      </c>
      <c r="H42" s="109"/>
    </row>
    <row r="43" spans="1:8" ht="13.5">
      <c r="A43" s="3">
        <v>41</v>
      </c>
      <c r="B43" s="109" t="s">
        <v>112</v>
      </c>
      <c r="C43" s="109" t="s">
        <v>117</v>
      </c>
      <c r="D43" s="109" t="s">
        <v>118</v>
      </c>
      <c r="E43" s="109"/>
      <c r="F43" s="26" t="b">
        <v>0</v>
      </c>
      <c r="G43" s="109"/>
      <c r="H43" s="109"/>
    </row>
    <row r="44" spans="1:8" ht="13.5">
      <c r="A44" s="3">
        <v>42</v>
      </c>
      <c r="B44" s="109" t="s">
        <v>112</v>
      </c>
      <c r="C44" s="109" t="s">
        <v>117</v>
      </c>
      <c r="D44" s="109" t="s">
        <v>119</v>
      </c>
      <c r="E44" s="109"/>
      <c r="F44" s="26" t="b">
        <v>0</v>
      </c>
      <c r="G44" s="109"/>
      <c r="H44" s="109"/>
    </row>
    <row r="45" spans="1:8" ht="13.5">
      <c r="A45" s="3">
        <v>43</v>
      </c>
      <c r="B45" s="109" t="s">
        <v>112</v>
      </c>
      <c r="C45" s="109" t="s">
        <v>117</v>
      </c>
      <c r="D45" s="109" t="s">
        <v>114</v>
      </c>
      <c r="E45" s="109"/>
      <c r="F45" s="26" t="b">
        <v>0</v>
      </c>
      <c r="G45" s="109"/>
      <c r="H45" s="109"/>
    </row>
    <row r="46" spans="1:8" ht="13.5">
      <c r="A46" s="3">
        <v>44</v>
      </c>
      <c r="B46" s="109" t="s">
        <v>112</v>
      </c>
      <c r="C46" s="109" t="s">
        <v>117</v>
      </c>
      <c r="D46" s="109" t="s">
        <v>30</v>
      </c>
      <c r="E46" s="109"/>
      <c r="F46" s="26">
        <f ca="1">IF(ISBLANK(INDIRECT(G46)),"",INDIRECT(G46))</f>
      </c>
      <c r="G46" s="109" t="s">
        <v>212</v>
      </c>
      <c r="H46" s="109"/>
    </row>
    <row r="47" spans="1:8" ht="13.5">
      <c r="A47" s="3">
        <v>45</v>
      </c>
      <c r="B47" s="109" t="s">
        <v>112</v>
      </c>
      <c r="C47" s="109" t="s">
        <v>117</v>
      </c>
      <c r="D47" s="109" t="s">
        <v>39</v>
      </c>
      <c r="E47" s="109"/>
      <c r="F47" s="28">
        <f ca="1">IF(ISBLANK(INDIRECT(G47)),"",INDIRECT(G47))</f>
      </c>
      <c r="G47" s="113" t="s">
        <v>213</v>
      </c>
      <c r="H47" s="109"/>
    </row>
    <row r="48" spans="1:8" ht="13.5">
      <c r="A48" s="3">
        <v>46</v>
      </c>
      <c r="B48" s="109" t="s">
        <v>112</v>
      </c>
      <c r="C48" s="109" t="s">
        <v>120</v>
      </c>
      <c r="D48" s="109" t="s">
        <v>121</v>
      </c>
      <c r="E48" s="109"/>
      <c r="F48" s="26" t="b">
        <v>0</v>
      </c>
      <c r="G48" s="109"/>
      <c r="H48" s="109"/>
    </row>
    <row r="49" spans="1:8" ht="13.5">
      <c r="A49" s="3">
        <v>47</v>
      </c>
      <c r="B49" s="109" t="s">
        <v>112</v>
      </c>
      <c r="C49" s="109" t="s">
        <v>120</v>
      </c>
      <c r="D49" s="109" t="s">
        <v>122</v>
      </c>
      <c r="E49" s="109"/>
      <c r="F49" s="26" t="b">
        <v>0</v>
      </c>
      <c r="G49" s="109"/>
      <c r="H49" s="109"/>
    </row>
    <row r="50" spans="1:8" ht="13.5">
      <c r="A50" s="3">
        <v>48</v>
      </c>
      <c r="B50" s="109" t="s">
        <v>112</v>
      </c>
      <c r="C50" s="109" t="s">
        <v>120</v>
      </c>
      <c r="D50" s="109" t="s">
        <v>114</v>
      </c>
      <c r="E50" s="109"/>
      <c r="F50" s="26" t="b">
        <v>0</v>
      </c>
      <c r="G50" s="109"/>
      <c r="H50" s="109"/>
    </row>
    <row r="51" spans="1:8" ht="13.5">
      <c r="A51" s="3">
        <v>49</v>
      </c>
      <c r="B51" s="109" t="s">
        <v>112</v>
      </c>
      <c r="C51" s="109" t="s">
        <v>120</v>
      </c>
      <c r="D51" s="109" t="s">
        <v>30</v>
      </c>
      <c r="E51" s="109"/>
      <c r="F51" s="28">
        <f ca="1">IF(ISBLANK(INDIRECT(G51)),"",INDIRECT(G51))</f>
      </c>
      <c r="G51" s="113" t="s">
        <v>214</v>
      </c>
      <c r="H51" s="109"/>
    </row>
    <row r="52" spans="1:8" ht="13.5">
      <c r="A52" s="3">
        <v>50</v>
      </c>
      <c r="B52" s="109" t="s">
        <v>112</v>
      </c>
      <c r="C52" s="109" t="s">
        <v>120</v>
      </c>
      <c r="D52" s="109" t="s">
        <v>39</v>
      </c>
      <c r="E52" s="109"/>
      <c r="F52" s="28">
        <f ca="1">IF(ISBLANK(INDIRECT(G52)),"",INDIRECT(G52))</f>
      </c>
      <c r="G52" s="113" t="s">
        <v>215</v>
      </c>
      <c r="H52" s="109"/>
    </row>
    <row r="53" spans="1:8" ht="13.5">
      <c r="A53" s="3">
        <v>51</v>
      </c>
      <c r="B53" s="109" t="s">
        <v>112</v>
      </c>
      <c r="C53" s="109" t="s">
        <v>120</v>
      </c>
      <c r="D53" s="109" t="s">
        <v>123</v>
      </c>
      <c r="E53" s="109"/>
      <c r="F53" s="28">
        <f ca="1">IF(ISBLANK(INDIRECT(G53)),"",INDIRECT(G53))</f>
      </c>
      <c r="G53" s="113" t="s">
        <v>216</v>
      </c>
      <c r="H53" s="109"/>
    </row>
    <row r="54" spans="1:8" ht="13.5">
      <c r="A54" s="3">
        <v>52</v>
      </c>
      <c r="B54" s="109" t="s">
        <v>112</v>
      </c>
      <c r="C54" s="109" t="s">
        <v>120</v>
      </c>
      <c r="D54" s="109" t="s">
        <v>124</v>
      </c>
      <c r="E54" s="109"/>
      <c r="F54" s="28">
        <f ca="1">IF(ISBLANK(INDIRECT(G54)),"",INDIRECT(G54))</f>
      </c>
      <c r="G54" s="113" t="s">
        <v>217</v>
      </c>
      <c r="H54" s="109"/>
    </row>
    <row r="55" spans="1:8" ht="13.5">
      <c r="A55" s="3">
        <v>53</v>
      </c>
      <c r="B55" s="109" t="s">
        <v>112</v>
      </c>
      <c r="C55" s="109" t="s">
        <v>125</v>
      </c>
      <c r="D55" s="109" t="s">
        <v>126</v>
      </c>
      <c r="E55" s="109"/>
      <c r="F55" s="26" t="b">
        <v>0</v>
      </c>
      <c r="G55" s="109"/>
      <c r="H55" s="109"/>
    </row>
    <row r="56" spans="1:8" ht="13.5">
      <c r="A56" s="3">
        <v>54</v>
      </c>
      <c r="B56" s="109" t="s">
        <v>112</v>
      </c>
      <c r="C56" s="109" t="s">
        <v>125</v>
      </c>
      <c r="D56" s="109" t="s">
        <v>127</v>
      </c>
      <c r="E56" s="109"/>
      <c r="F56" s="26" t="b">
        <v>0</v>
      </c>
      <c r="G56" s="109"/>
      <c r="H56" s="109"/>
    </row>
    <row r="57" spans="1:8" ht="13.5">
      <c r="A57" s="3">
        <v>55</v>
      </c>
      <c r="B57" s="109" t="s">
        <v>112</v>
      </c>
      <c r="C57" s="109" t="s">
        <v>125</v>
      </c>
      <c r="D57" s="109" t="s">
        <v>128</v>
      </c>
      <c r="E57" s="109"/>
      <c r="F57" s="28">
        <f ca="1">IF(ISBLANK(INDIRECT(G57)),"",INDIRECT(G57))</f>
      </c>
      <c r="G57" s="113" t="s">
        <v>218</v>
      </c>
      <c r="H57" s="109"/>
    </row>
    <row r="58" spans="1:8" ht="13.5">
      <c r="A58" s="3">
        <v>56</v>
      </c>
      <c r="B58" s="109" t="s">
        <v>112</v>
      </c>
      <c r="C58" s="109" t="s">
        <v>125</v>
      </c>
      <c r="D58" s="109" t="s">
        <v>129</v>
      </c>
      <c r="E58" s="109"/>
      <c r="F58" s="28">
        <f ca="1">IF(ISBLANK(INDIRECT(G58)),"",INDIRECT(G58))</f>
      </c>
      <c r="G58" s="113" t="s">
        <v>219</v>
      </c>
      <c r="H58" s="109"/>
    </row>
    <row r="59" spans="1:8" ht="13.5">
      <c r="A59" s="3">
        <v>57</v>
      </c>
      <c r="B59" s="109" t="s">
        <v>112</v>
      </c>
      <c r="C59" s="109" t="s">
        <v>125</v>
      </c>
      <c r="D59" s="109" t="s">
        <v>40</v>
      </c>
      <c r="E59" s="109"/>
      <c r="F59" s="26">
        <f ca="1">IF((INDIRECT(G59))="選択してください","",INDIRECT(G59))</f>
        <v>0</v>
      </c>
      <c r="G59" s="109" t="s">
        <v>220</v>
      </c>
      <c r="H59" s="109"/>
    </row>
    <row r="60" spans="1:8" ht="13.5">
      <c r="A60" s="3">
        <v>58</v>
      </c>
      <c r="B60" s="109" t="s">
        <v>112</v>
      </c>
      <c r="C60" s="109" t="s">
        <v>125</v>
      </c>
      <c r="D60" s="109" t="s">
        <v>130</v>
      </c>
      <c r="E60" s="109"/>
      <c r="F60" s="26" t="e">
        <f>IF(お客様情報2!#REF!="","",CONCATENATE(お客様情報2!#REF!,お客様情報2!#REF!,お客様情報2!#REF!,お客様情報2!#REF!))</f>
        <v>#REF!</v>
      </c>
      <c r="G60" s="109"/>
      <c r="H60" s="109"/>
    </row>
    <row r="61" spans="1:8" ht="13.5">
      <c r="A61" s="3">
        <v>59</v>
      </c>
      <c r="B61" s="109" t="s">
        <v>112</v>
      </c>
      <c r="C61" s="109" t="s">
        <v>125</v>
      </c>
      <c r="D61" s="109" t="s">
        <v>131</v>
      </c>
      <c r="E61" s="109"/>
      <c r="F61" s="26" t="e">
        <f>IF(お客様情報2!#REF!="","",CONCATENATE(お客様情報2!#REF!,お客様情報2!#REF!,お客様情報2!#REF!,お客様情報2!#REF!))</f>
        <v>#REF!</v>
      </c>
      <c r="G61" s="109"/>
      <c r="H61" s="109"/>
    </row>
    <row r="62" spans="1:8" ht="13.5">
      <c r="A62" s="3">
        <v>60</v>
      </c>
      <c r="B62" s="109" t="s">
        <v>112</v>
      </c>
      <c r="C62" s="109" t="s">
        <v>125</v>
      </c>
      <c r="D62" s="109" t="s">
        <v>132</v>
      </c>
      <c r="E62" s="109"/>
      <c r="F62" s="26" t="e">
        <f>IF(お客様情報2!#REF!="","",CONCATENATE(お客様情報2!#REF!,お客様情報2!#REF!,お客様情報2!#REF!,お客様情報2!#REF!))</f>
        <v>#REF!</v>
      </c>
      <c r="G62" s="109"/>
      <c r="H62" s="109"/>
    </row>
    <row r="63" spans="1:8" ht="13.5">
      <c r="A63" s="3">
        <v>61</v>
      </c>
      <c r="B63" s="109" t="s">
        <v>112</v>
      </c>
      <c r="C63" s="109" t="s">
        <v>125</v>
      </c>
      <c r="D63" s="109" t="s">
        <v>133</v>
      </c>
      <c r="E63" s="109"/>
      <c r="F63" s="26" t="e">
        <f>IF(お客様情報2!#REF!="","",CONCATENATE(お客様情報2!#REF!,お客様情報2!#REF!,お客様情報2!#REF!,お客様情報2!#REF!))</f>
        <v>#REF!</v>
      </c>
      <c r="G63" s="109"/>
      <c r="H63" s="109"/>
    </row>
    <row r="64" spans="1:8" ht="13.5">
      <c r="A64" s="3">
        <v>62</v>
      </c>
      <c r="B64" s="109" t="s">
        <v>112</v>
      </c>
      <c r="C64" s="109" t="s">
        <v>125</v>
      </c>
      <c r="D64" s="109" t="s">
        <v>41</v>
      </c>
      <c r="E64" s="109"/>
      <c r="F64" s="28">
        <f ca="1">IF(ISBLANK(INDIRECT(G64)),"",INDIRECT(G64))</f>
      </c>
      <c r="G64" s="113" t="s">
        <v>221</v>
      </c>
      <c r="H64" s="109"/>
    </row>
    <row r="65" spans="1:8" ht="13.5">
      <c r="A65" s="3">
        <v>63</v>
      </c>
      <c r="B65" s="109" t="s">
        <v>112</v>
      </c>
      <c r="C65" s="109" t="s">
        <v>134</v>
      </c>
      <c r="D65" s="109" t="s">
        <v>135</v>
      </c>
      <c r="E65" s="109"/>
      <c r="F65" s="26" t="b">
        <v>0</v>
      </c>
      <c r="G65" s="109"/>
      <c r="H65" s="109"/>
    </row>
    <row r="66" spans="1:8" ht="13.5">
      <c r="A66" s="3">
        <v>64</v>
      </c>
      <c r="B66" s="109" t="s">
        <v>112</v>
      </c>
      <c r="C66" s="109" t="s">
        <v>134</v>
      </c>
      <c r="D66" s="109" t="s">
        <v>136</v>
      </c>
      <c r="E66" s="109"/>
      <c r="F66" s="26" t="b">
        <v>0</v>
      </c>
      <c r="G66" s="109"/>
      <c r="H66" s="109"/>
    </row>
    <row r="67" spans="1:8" ht="13.5">
      <c r="A67" s="3">
        <v>65</v>
      </c>
      <c r="B67" s="109" t="s">
        <v>112</v>
      </c>
      <c r="C67" s="109" t="s">
        <v>134</v>
      </c>
      <c r="D67" s="109" t="s">
        <v>137</v>
      </c>
      <c r="E67" s="109"/>
      <c r="F67" s="26" t="b">
        <v>0</v>
      </c>
      <c r="G67" s="109"/>
      <c r="H67" s="109"/>
    </row>
    <row r="68" spans="1:8" ht="13.5">
      <c r="A68" s="3">
        <v>66</v>
      </c>
      <c r="B68" s="109" t="s">
        <v>112</v>
      </c>
      <c r="C68" s="109" t="s">
        <v>134</v>
      </c>
      <c r="D68" s="109" t="s">
        <v>102</v>
      </c>
      <c r="E68" s="109"/>
      <c r="F68" s="28">
        <f aca="true" ca="1" t="shared" si="2" ref="F68:F80">IF(ISBLANK(INDIRECT(G68)),"",INDIRECT(G68))</f>
      </c>
      <c r="G68" s="113" t="s">
        <v>222</v>
      </c>
      <c r="H68" s="109"/>
    </row>
    <row r="69" spans="1:8" ht="13.5">
      <c r="A69" s="3">
        <v>67</v>
      </c>
      <c r="B69" s="109" t="s">
        <v>112</v>
      </c>
      <c r="C69" s="109" t="s">
        <v>134</v>
      </c>
      <c r="D69" s="110" t="s">
        <v>103</v>
      </c>
      <c r="E69" s="109"/>
      <c r="F69" s="28">
        <f ca="1" t="shared" si="2"/>
      </c>
      <c r="G69" s="113" t="s">
        <v>281</v>
      </c>
      <c r="H69" s="109"/>
    </row>
    <row r="70" spans="1:8" ht="13.5">
      <c r="A70" s="3">
        <v>68</v>
      </c>
      <c r="B70" s="109" t="s">
        <v>112</v>
      </c>
      <c r="C70" s="109" t="s">
        <v>134</v>
      </c>
      <c r="D70" s="110" t="s">
        <v>104</v>
      </c>
      <c r="E70" s="109"/>
      <c r="F70" s="28">
        <f ca="1" t="shared" si="2"/>
      </c>
      <c r="G70" s="113" t="s">
        <v>223</v>
      </c>
      <c r="H70" s="109"/>
    </row>
    <row r="71" spans="1:8" ht="13.5">
      <c r="A71" s="3">
        <v>69</v>
      </c>
      <c r="B71" s="109" t="s">
        <v>112</v>
      </c>
      <c r="C71" s="109" t="s">
        <v>134</v>
      </c>
      <c r="D71" s="110" t="s">
        <v>276</v>
      </c>
      <c r="E71" s="109"/>
      <c r="F71" s="28">
        <f ca="1" t="shared" si="2"/>
      </c>
      <c r="G71" s="113" t="s">
        <v>224</v>
      </c>
      <c r="H71" s="109"/>
    </row>
    <row r="72" spans="1:8" ht="13.5">
      <c r="A72" s="3">
        <v>70</v>
      </c>
      <c r="B72" s="109" t="s">
        <v>112</v>
      </c>
      <c r="C72" s="109" t="s">
        <v>134</v>
      </c>
      <c r="D72" s="110" t="s">
        <v>277</v>
      </c>
      <c r="E72" s="109"/>
      <c r="F72" s="28">
        <f ca="1" t="shared" si="2"/>
      </c>
      <c r="G72" s="113" t="s">
        <v>225</v>
      </c>
      <c r="H72" s="109"/>
    </row>
    <row r="73" spans="1:8" ht="13.5">
      <c r="A73" s="3">
        <v>71</v>
      </c>
      <c r="B73" s="109" t="s">
        <v>112</v>
      </c>
      <c r="C73" s="109" t="s">
        <v>134</v>
      </c>
      <c r="D73" s="110" t="s">
        <v>278</v>
      </c>
      <c r="E73" s="109"/>
      <c r="F73" s="28">
        <f ca="1" t="shared" si="2"/>
      </c>
      <c r="G73" s="113" t="s">
        <v>226</v>
      </c>
      <c r="H73" s="109"/>
    </row>
    <row r="74" spans="1:8" ht="13.5">
      <c r="A74" s="3">
        <v>72</v>
      </c>
      <c r="B74" s="109" t="s">
        <v>112</v>
      </c>
      <c r="C74" s="109" t="s">
        <v>134</v>
      </c>
      <c r="D74" s="110" t="s">
        <v>105</v>
      </c>
      <c r="E74" s="109"/>
      <c r="F74" s="28">
        <f ca="1" t="shared" si="2"/>
      </c>
      <c r="G74" s="113" t="s">
        <v>227</v>
      </c>
      <c r="H74" s="109"/>
    </row>
    <row r="75" spans="1:8" ht="13.5">
      <c r="A75" s="3">
        <v>73</v>
      </c>
      <c r="B75" s="109" t="s">
        <v>112</v>
      </c>
      <c r="C75" s="109" t="s">
        <v>134</v>
      </c>
      <c r="D75" s="110" t="s">
        <v>106</v>
      </c>
      <c r="E75" s="109"/>
      <c r="F75" s="28">
        <f ca="1" t="shared" si="2"/>
      </c>
      <c r="G75" s="113" t="s">
        <v>228</v>
      </c>
      <c r="H75" s="109"/>
    </row>
    <row r="76" spans="1:8" ht="13.5">
      <c r="A76" s="3">
        <v>74</v>
      </c>
      <c r="B76" s="109" t="s">
        <v>112</v>
      </c>
      <c r="C76" s="109" t="s">
        <v>134</v>
      </c>
      <c r="D76" s="110" t="s">
        <v>107</v>
      </c>
      <c r="E76" s="109"/>
      <c r="F76" s="26">
        <f ca="1" t="shared" si="2"/>
      </c>
      <c r="G76" s="109" t="s">
        <v>229</v>
      </c>
      <c r="H76" s="109"/>
    </row>
    <row r="77" spans="1:8" ht="13.5">
      <c r="A77" s="3">
        <v>75</v>
      </c>
      <c r="B77" s="109" t="s">
        <v>112</v>
      </c>
      <c r="C77" s="109" t="s">
        <v>134</v>
      </c>
      <c r="D77" s="109" t="s">
        <v>138</v>
      </c>
      <c r="E77" s="109"/>
      <c r="F77" s="28">
        <f ca="1" t="shared" si="2"/>
      </c>
      <c r="G77" s="113" t="s">
        <v>230</v>
      </c>
      <c r="H77" s="109"/>
    </row>
    <row r="78" spans="1:8" ht="13.5">
      <c r="A78" s="3">
        <v>76</v>
      </c>
      <c r="B78" s="109" t="s">
        <v>112</v>
      </c>
      <c r="C78" s="109" t="s">
        <v>134</v>
      </c>
      <c r="D78" s="109" t="s">
        <v>42</v>
      </c>
      <c r="E78" s="109"/>
      <c r="F78" s="28">
        <f ca="1" t="shared" si="2"/>
      </c>
      <c r="G78" s="113" t="s">
        <v>231</v>
      </c>
      <c r="H78" s="109"/>
    </row>
    <row r="79" spans="1:8" ht="13.5">
      <c r="A79" s="3">
        <v>77</v>
      </c>
      <c r="B79" s="109" t="s">
        <v>112</v>
      </c>
      <c r="C79" s="109" t="s">
        <v>73</v>
      </c>
      <c r="D79" s="109" t="s">
        <v>30</v>
      </c>
      <c r="E79" s="109"/>
      <c r="F79" s="28">
        <f ca="1" t="shared" si="2"/>
      </c>
      <c r="G79" s="113" t="s">
        <v>232</v>
      </c>
      <c r="H79" s="109"/>
    </row>
    <row r="80" spans="1:8" ht="13.5">
      <c r="A80" s="3">
        <v>78</v>
      </c>
      <c r="B80" s="109" t="s">
        <v>112</v>
      </c>
      <c r="C80" s="109" t="s">
        <v>73</v>
      </c>
      <c r="D80" s="109" t="s">
        <v>39</v>
      </c>
      <c r="E80" s="109"/>
      <c r="F80" s="28">
        <f ca="1" t="shared" si="2"/>
      </c>
      <c r="G80" s="113" t="s">
        <v>233</v>
      </c>
      <c r="H80" s="109"/>
    </row>
    <row r="81" spans="1:8" ht="13.5">
      <c r="A81" s="3">
        <v>79</v>
      </c>
      <c r="B81" s="109" t="s">
        <v>112</v>
      </c>
      <c r="C81" s="109" t="s">
        <v>139</v>
      </c>
      <c r="D81" s="109" t="s">
        <v>74</v>
      </c>
      <c r="E81" s="109"/>
      <c r="F81" s="26" t="b">
        <v>0</v>
      </c>
      <c r="G81" s="109"/>
      <c r="H81" s="109"/>
    </row>
    <row r="82" spans="1:8" ht="13.5">
      <c r="A82" s="3">
        <v>80</v>
      </c>
      <c r="B82" s="109" t="s">
        <v>112</v>
      </c>
      <c r="C82" s="109" t="s">
        <v>139</v>
      </c>
      <c r="D82" s="109" t="s">
        <v>54</v>
      </c>
      <c r="E82" s="109"/>
      <c r="F82" s="26" t="b">
        <v>0</v>
      </c>
      <c r="G82" s="109"/>
      <c r="H82" s="109"/>
    </row>
    <row r="83" spans="1:8" ht="13.5">
      <c r="A83" s="3">
        <v>81</v>
      </c>
      <c r="B83" s="109" t="s">
        <v>112</v>
      </c>
      <c r="C83" s="109" t="s">
        <v>139</v>
      </c>
      <c r="D83" s="109" t="s">
        <v>140</v>
      </c>
      <c r="E83" s="109"/>
      <c r="F83" s="26" t="b">
        <v>0</v>
      </c>
      <c r="G83" s="109"/>
      <c r="H83" s="109"/>
    </row>
    <row r="84" spans="1:8" ht="13.5">
      <c r="A84" s="3">
        <v>82</v>
      </c>
      <c r="B84" s="109" t="s">
        <v>141</v>
      </c>
      <c r="C84" s="109" t="s">
        <v>142</v>
      </c>
      <c r="D84" s="109" t="s">
        <v>143</v>
      </c>
      <c r="E84" s="109"/>
      <c r="F84" s="28">
        <f aca="true" ca="1" t="shared" si="3" ref="F84:F89">IF(ISBLANK(INDIRECT(G84)),"",INDIRECT(G84))</f>
      </c>
      <c r="G84" s="113" t="s">
        <v>234</v>
      </c>
      <c r="H84" s="109"/>
    </row>
    <row r="85" spans="1:8" ht="13.5">
      <c r="A85" s="3">
        <v>83</v>
      </c>
      <c r="B85" s="109" t="s">
        <v>141</v>
      </c>
      <c r="C85" s="109" t="s">
        <v>142</v>
      </c>
      <c r="D85" s="109" t="s">
        <v>144</v>
      </c>
      <c r="E85" s="109"/>
      <c r="F85" s="28">
        <f ca="1" t="shared" si="3"/>
      </c>
      <c r="G85" s="113" t="s">
        <v>235</v>
      </c>
      <c r="H85" s="109"/>
    </row>
    <row r="86" spans="1:8" ht="13.5">
      <c r="A86" s="3">
        <v>84</v>
      </c>
      <c r="B86" s="109" t="s">
        <v>141</v>
      </c>
      <c r="C86" s="109" t="s">
        <v>142</v>
      </c>
      <c r="D86" s="109" t="s">
        <v>145</v>
      </c>
      <c r="E86" s="109"/>
      <c r="F86" s="28">
        <f ca="1" t="shared" si="3"/>
      </c>
      <c r="G86" s="113" t="s">
        <v>236</v>
      </c>
      <c r="H86" s="109"/>
    </row>
    <row r="87" spans="1:8" ht="13.5">
      <c r="A87" s="3">
        <v>85</v>
      </c>
      <c r="B87" s="109" t="s">
        <v>141</v>
      </c>
      <c r="C87" s="109" t="s">
        <v>142</v>
      </c>
      <c r="D87" s="109" t="s">
        <v>146</v>
      </c>
      <c r="E87" s="109"/>
      <c r="F87" s="28">
        <f ca="1" t="shared" si="3"/>
      </c>
      <c r="G87" s="113" t="s">
        <v>237</v>
      </c>
      <c r="H87" s="109"/>
    </row>
    <row r="88" spans="1:8" ht="13.5">
      <c r="A88" s="3">
        <v>86</v>
      </c>
      <c r="B88" s="109" t="s">
        <v>141</v>
      </c>
      <c r="C88" s="109" t="s">
        <v>142</v>
      </c>
      <c r="D88" s="109" t="s">
        <v>147</v>
      </c>
      <c r="E88" s="109"/>
      <c r="F88" s="28">
        <f ca="1" t="shared" si="3"/>
      </c>
      <c r="G88" s="113" t="s">
        <v>238</v>
      </c>
      <c r="H88" s="109"/>
    </row>
    <row r="89" spans="1:8" ht="13.5">
      <c r="A89" s="3">
        <v>87</v>
      </c>
      <c r="B89" s="109" t="s">
        <v>141</v>
      </c>
      <c r="C89" s="109" t="s">
        <v>142</v>
      </c>
      <c r="D89" s="109" t="s">
        <v>148</v>
      </c>
      <c r="E89" s="109"/>
      <c r="F89" s="28">
        <f ca="1" t="shared" si="3"/>
      </c>
      <c r="G89" s="113" t="s">
        <v>239</v>
      </c>
      <c r="H89" s="109"/>
    </row>
    <row r="90" spans="1:8" ht="13.5">
      <c r="A90" s="3">
        <v>88</v>
      </c>
      <c r="B90" s="109" t="s">
        <v>141</v>
      </c>
      <c r="C90" s="109" t="s">
        <v>142</v>
      </c>
      <c r="D90" s="109" t="s">
        <v>149</v>
      </c>
      <c r="E90" s="109"/>
      <c r="F90" s="26" t="b">
        <v>0</v>
      </c>
      <c r="G90" s="109"/>
      <c r="H90" s="109"/>
    </row>
    <row r="91" spans="1:8" ht="13.5">
      <c r="A91" s="3">
        <v>89</v>
      </c>
      <c r="B91" s="109" t="s">
        <v>141</v>
      </c>
      <c r="C91" s="109" t="s">
        <v>142</v>
      </c>
      <c r="D91" s="109" t="s">
        <v>150</v>
      </c>
      <c r="E91" s="109"/>
      <c r="F91" s="26" t="b">
        <v>0</v>
      </c>
      <c r="G91" s="109"/>
      <c r="H91" s="109"/>
    </row>
    <row r="92" spans="1:8" ht="13.5">
      <c r="A92" s="3">
        <v>90</v>
      </c>
      <c r="B92" s="109" t="s">
        <v>141</v>
      </c>
      <c r="C92" s="109" t="s">
        <v>151</v>
      </c>
      <c r="D92" s="109" t="s">
        <v>152</v>
      </c>
      <c r="E92" s="109"/>
      <c r="F92" s="26" t="b">
        <v>0</v>
      </c>
      <c r="G92" s="109"/>
      <c r="H92" s="109"/>
    </row>
    <row r="93" spans="1:8" ht="13.5">
      <c r="A93" s="3">
        <v>91</v>
      </c>
      <c r="B93" s="109" t="s">
        <v>141</v>
      </c>
      <c r="C93" s="109" t="s">
        <v>151</v>
      </c>
      <c r="D93" s="109" t="s">
        <v>153</v>
      </c>
      <c r="E93" s="109"/>
      <c r="F93" s="26">
        <f ca="1">IF(ISBLANK(INDIRECT(G93)),"",CONCATENATE('ｱｶｳﾝﾄ情報'!$U$33,INDIRECT(G93)))</f>
      </c>
      <c r="G93" s="113" t="s">
        <v>240</v>
      </c>
      <c r="H93" s="109"/>
    </row>
    <row r="94" spans="1:8" ht="13.5">
      <c r="A94" s="3">
        <v>92</v>
      </c>
      <c r="B94" s="109" t="s">
        <v>141</v>
      </c>
      <c r="C94" s="109" t="s">
        <v>151</v>
      </c>
      <c r="D94" s="109" t="s">
        <v>154</v>
      </c>
      <c r="E94" s="109"/>
      <c r="F94" s="28">
        <f aca="true" ca="1" t="shared" si="4" ref="F94:F105">IF(ISBLANK(INDIRECT(G94)),"",INDIRECT(G94))</f>
      </c>
      <c r="G94" s="109" t="s">
        <v>241</v>
      </c>
      <c r="H94" s="109"/>
    </row>
    <row r="95" spans="1:8" ht="13.5">
      <c r="A95" s="3">
        <v>93</v>
      </c>
      <c r="B95" s="109" t="s">
        <v>141</v>
      </c>
      <c r="C95" s="109" t="s">
        <v>151</v>
      </c>
      <c r="D95" s="109" t="s">
        <v>155</v>
      </c>
      <c r="E95" s="109"/>
      <c r="F95" s="28">
        <f ca="1" t="shared" si="4"/>
      </c>
      <c r="G95" s="113" t="s">
        <v>242</v>
      </c>
      <c r="H95" s="109"/>
    </row>
    <row r="96" spans="1:8" ht="13.5">
      <c r="A96" s="3">
        <v>94</v>
      </c>
      <c r="B96" s="109" t="s">
        <v>141</v>
      </c>
      <c r="C96" s="109" t="s">
        <v>151</v>
      </c>
      <c r="D96" s="109" t="s">
        <v>156</v>
      </c>
      <c r="E96" s="109"/>
      <c r="F96" s="28">
        <f ca="1" t="shared" si="4"/>
      </c>
      <c r="G96" s="113" t="s">
        <v>243</v>
      </c>
      <c r="H96" s="109"/>
    </row>
    <row r="97" spans="1:8" ht="13.5">
      <c r="A97" s="3">
        <v>95</v>
      </c>
      <c r="B97" s="109" t="s">
        <v>141</v>
      </c>
      <c r="C97" s="109" t="s">
        <v>151</v>
      </c>
      <c r="D97" s="109" t="s">
        <v>157</v>
      </c>
      <c r="E97" s="109"/>
      <c r="F97" s="28">
        <f ca="1" t="shared" si="4"/>
      </c>
      <c r="G97" s="109" t="s">
        <v>244</v>
      </c>
      <c r="H97" s="109"/>
    </row>
    <row r="98" spans="1:8" ht="13.5">
      <c r="A98" s="3">
        <v>96</v>
      </c>
      <c r="B98" s="109" t="s">
        <v>141</v>
      </c>
      <c r="C98" s="109" t="s">
        <v>151</v>
      </c>
      <c r="D98" s="109" t="s">
        <v>158</v>
      </c>
      <c r="E98" s="109"/>
      <c r="F98" s="28">
        <f ca="1" t="shared" si="4"/>
      </c>
      <c r="G98" s="113" t="s">
        <v>245</v>
      </c>
      <c r="H98" s="109"/>
    </row>
    <row r="99" spans="1:8" ht="13.5">
      <c r="A99" s="3">
        <v>97</v>
      </c>
      <c r="B99" s="109" t="s">
        <v>141</v>
      </c>
      <c r="C99" s="109" t="s">
        <v>151</v>
      </c>
      <c r="D99" s="109" t="s">
        <v>159</v>
      </c>
      <c r="E99" s="109"/>
      <c r="F99" s="28">
        <f ca="1" t="shared" si="4"/>
      </c>
      <c r="G99" s="113" t="s">
        <v>246</v>
      </c>
      <c r="H99" s="109"/>
    </row>
    <row r="100" spans="1:8" ht="13.5">
      <c r="A100" s="3">
        <v>98</v>
      </c>
      <c r="B100" s="109" t="s">
        <v>141</v>
      </c>
      <c r="C100" s="109" t="s">
        <v>151</v>
      </c>
      <c r="D100" s="109" t="s">
        <v>160</v>
      </c>
      <c r="E100" s="109"/>
      <c r="F100" s="28">
        <f ca="1" t="shared" si="4"/>
      </c>
      <c r="G100" s="109" t="s">
        <v>247</v>
      </c>
      <c r="H100" s="109"/>
    </row>
    <row r="101" spans="1:8" ht="13.5">
      <c r="A101" s="3">
        <v>99</v>
      </c>
      <c r="B101" s="109" t="s">
        <v>141</v>
      </c>
      <c r="C101" s="109" t="s">
        <v>151</v>
      </c>
      <c r="D101" s="109" t="s">
        <v>161</v>
      </c>
      <c r="E101" s="109"/>
      <c r="F101" s="28">
        <f ca="1" t="shared" si="4"/>
      </c>
      <c r="G101" s="113" t="s">
        <v>248</v>
      </c>
      <c r="H101" s="109"/>
    </row>
    <row r="102" spans="1:8" ht="13.5">
      <c r="A102" s="3">
        <v>100</v>
      </c>
      <c r="B102" s="109" t="s">
        <v>141</v>
      </c>
      <c r="C102" s="109" t="s">
        <v>151</v>
      </c>
      <c r="D102" s="109" t="s">
        <v>162</v>
      </c>
      <c r="E102" s="109"/>
      <c r="F102" s="28">
        <f ca="1" t="shared" si="4"/>
      </c>
      <c r="G102" s="113" t="s">
        <v>249</v>
      </c>
      <c r="H102" s="109"/>
    </row>
    <row r="103" spans="1:8" ht="13.5">
      <c r="A103" s="3">
        <v>101</v>
      </c>
      <c r="B103" s="109" t="s">
        <v>141</v>
      </c>
      <c r="C103" s="109" t="s">
        <v>151</v>
      </c>
      <c r="D103" s="109" t="s">
        <v>163</v>
      </c>
      <c r="E103" s="109"/>
      <c r="F103" s="28">
        <f ca="1" t="shared" si="4"/>
      </c>
      <c r="G103" s="109" t="s">
        <v>250</v>
      </c>
      <c r="H103" s="109"/>
    </row>
    <row r="104" spans="1:8" ht="13.5">
      <c r="A104" s="3">
        <v>102</v>
      </c>
      <c r="B104" s="109" t="s">
        <v>141</v>
      </c>
      <c r="C104" s="109" t="s">
        <v>151</v>
      </c>
      <c r="D104" s="109" t="s">
        <v>164</v>
      </c>
      <c r="E104" s="109"/>
      <c r="F104" s="28">
        <f ca="1" t="shared" si="4"/>
      </c>
      <c r="G104" s="113" t="s">
        <v>251</v>
      </c>
      <c r="H104" s="109"/>
    </row>
    <row r="105" spans="1:8" ht="13.5">
      <c r="A105" s="3">
        <v>103</v>
      </c>
      <c r="B105" s="109" t="s">
        <v>141</v>
      </c>
      <c r="C105" s="109" t="s">
        <v>151</v>
      </c>
      <c r="D105" s="109" t="s">
        <v>165</v>
      </c>
      <c r="E105" s="109"/>
      <c r="F105" s="28">
        <f ca="1" t="shared" si="4"/>
      </c>
      <c r="G105" s="113" t="s">
        <v>252</v>
      </c>
      <c r="H105" s="109"/>
    </row>
    <row r="106" spans="1:8" ht="13.5">
      <c r="A106" s="3">
        <v>104</v>
      </c>
      <c r="B106" s="109" t="s">
        <v>141</v>
      </c>
      <c r="C106" s="109" t="s">
        <v>166</v>
      </c>
      <c r="D106" s="109" t="s">
        <v>167</v>
      </c>
      <c r="E106" s="109"/>
      <c r="F106" s="26" t="b">
        <v>0</v>
      </c>
      <c r="G106" s="109"/>
      <c r="H106" s="109"/>
    </row>
    <row r="107" spans="1:8" ht="13.5">
      <c r="A107" s="3">
        <v>105</v>
      </c>
      <c r="B107" s="109" t="s">
        <v>141</v>
      </c>
      <c r="C107" s="109" t="s">
        <v>166</v>
      </c>
      <c r="D107" s="109" t="s">
        <v>153</v>
      </c>
      <c r="E107" s="109"/>
      <c r="F107" s="26">
        <f ca="1">IF(ISBLANK(INDIRECT(G107)),"",CONCATENATE('ｱｶｳﾝﾄ情報'!U46,INDIRECT(G107)))</f>
      </c>
      <c r="G107" s="113" t="s">
        <v>253</v>
      </c>
      <c r="H107" s="109"/>
    </row>
    <row r="108" spans="1:8" ht="13.5">
      <c r="A108" s="3">
        <v>106</v>
      </c>
      <c r="B108" s="109" t="s">
        <v>168</v>
      </c>
      <c r="C108" s="109" t="s">
        <v>14</v>
      </c>
      <c r="D108" s="109" t="s">
        <v>26</v>
      </c>
      <c r="E108" s="109"/>
      <c r="F108" s="26"/>
      <c r="G108" s="109"/>
      <c r="H108" s="109"/>
    </row>
    <row r="109" spans="1:8" ht="13.5">
      <c r="A109" s="3">
        <v>107</v>
      </c>
      <c r="B109" s="109" t="s">
        <v>168</v>
      </c>
      <c r="C109" s="109" t="s">
        <v>14</v>
      </c>
      <c r="D109" s="109" t="s">
        <v>27</v>
      </c>
      <c r="E109" s="109"/>
      <c r="F109" s="26"/>
      <c r="G109" s="109"/>
      <c r="H109" s="109"/>
    </row>
    <row r="110" spans="1:8" ht="13.5">
      <c r="A110" s="3">
        <v>108</v>
      </c>
      <c r="B110" s="109" t="s">
        <v>168</v>
      </c>
      <c r="C110" s="109" t="s">
        <v>169</v>
      </c>
      <c r="D110" s="109" t="s">
        <v>26</v>
      </c>
      <c r="E110" s="109"/>
      <c r="F110" s="26"/>
      <c r="G110" s="109"/>
      <c r="H110" s="109"/>
    </row>
    <row r="111" spans="1:8" ht="13.5">
      <c r="A111" s="3">
        <v>109</v>
      </c>
      <c r="B111" s="109" t="s">
        <v>168</v>
      </c>
      <c r="C111" s="109" t="s">
        <v>169</v>
      </c>
      <c r="D111" s="109" t="s">
        <v>27</v>
      </c>
      <c r="E111" s="109"/>
      <c r="F111" s="26"/>
      <c r="G111" s="109"/>
      <c r="H111" s="109"/>
    </row>
    <row r="112" spans="1:8" ht="13.5">
      <c r="A112" s="3">
        <v>110</v>
      </c>
      <c r="B112" s="109" t="s">
        <v>168</v>
      </c>
      <c r="C112" s="109" t="s">
        <v>2</v>
      </c>
      <c r="D112" s="109" t="s">
        <v>47</v>
      </c>
      <c r="E112" s="109"/>
      <c r="F112" s="26"/>
      <c r="G112" s="109"/>
      <c r="H112" s="109"/>
    </row>
    <row r="113" spans="1:8" ht="13.5">
      <c r="A113" s="3">
        <v>111</v>
      </c>
      <c r="B113" s="109" t="s">
        <v>168</v>
      </c>
      <c r="C113" s="109" t="s">
        <v>2</v>
      </c>
      <c r="D113" s="109" t="s">
        <v>46</v>
      </c>
      <c r="E113" s="109"/>
      <c r="F113" s="26"/>
      <c r="G113" s="109"/>
      <c r="H113" s="109"/>
    </row>
    <row r="114" spans="1:8" ht="13.5">
      <c r="A114" s="3">
        <v>112</v>
      </c>
      <c r="B114" s="109" t="s">
        <v>168</v>
      </c>
      <c r="C114" s="109" t="s">
        <v>260</v>
      </c>
      <c r="D114" s="109" t="s">
        <v>26</v>
      </c>
      <c r="E114" s="109"/>
      <c r="F114" s="26"/>
      <c r="G114" s="109"/>
      <c r="H114" s="109" t="s">
        <v>261</v>
      </c>
    </row>
    <row r="115" spans="1:8" ht="13.5">
      <c r="A115" s="3">
        <v>113</v>
      </c>
      <c r="B115" s="109" t="s">
        <v>168</v>
      </c>
      <c r="C115" s="109" t="s">
        <v>260</v>
      </c>
      <c r="D115" s="109" t="s">
        <v>27</v>
      </c>
      <c r="E115" s="109"/>
      <c r="F115" s="26"/>
      <c r="G115" s="109"/>
      <c r="H115" s="109" t="s">
        <v>261</v>
      </c>
    </row>
    <row r="116" spans="1:8" ht="13.5">
      <c r="A116" s="3">
        <v>114</v>
      </c>
      <c r="B116" s="109" t="s">
        <v>283</v>
      </c>
      <c r="C116" s="109" t="s">
        <v>284</v>
      </c>
      <c r="D116" s="109" t="s">
        <v>26</v>
      </c>
      <c r="E116" s="109"/>
      <c r="F116" s="26" t="b">
        <v>0</v>
      </c>
      <c r="G116" s="109"/>
      <c r="H116" s="109" t="s">
        <v>261</v>
      </c>
    </row>
    <row r="117" spans="1:8" ht="13.5">
      <c r="A117" s="3">
        <v>115</v>
      </c>
      <c r="B117" s="109" t="s">
        <v>283</v>
      </c>
      <c r="C117" s="109" t="s">
        <v>284</v>
      </c>
      <c r="D117" s="109" t="s">
        <v>27</v>
      </c>
      <c r="E117" s="109"/>
      <c r="F117" s="26" t="b">
        <v>0</v>
      </c>
      <c r="G117" s="109"/>
      <c r="H117" s="109" t="s">
        <v>261</v>
      </c>
    </row>
    <row r="118" spans="1:8" s="140" customFormat="1" ht="13.5">
      <c r="A118" s="3">
        <v>116</v>
      </c>
      <c r="B118" s="141" t="s">
        <v>282</v>
      </c>
      <c r="C118" s="141" t="s">
        <v>262</v>
      </c>
      <c r="D118" s="141" t="s">
        <v>256</v>
      </c>
      <c r="E118" s="141"/>
      <c r="F118" s="26" t="b">
        <v>0</v>
      </c>
      <c r="G118" s="141"/>
      <c r="H118" s="141" t="s">
        <v>263</v>
      </c>
    </row>
    <row r="119" spans="1:8" s="140" customFormat="1" ht="13.5">
      <c r="A119" s="3">
        <v>117</v>
      </c>
      <c r="B119" s="141" t="s">
        <v>282</v>
      </c>
      <c r="C119" s="141" t="s">
        <v>262</v>
      </c>
      <c r="D119" s="141" t="s">
        <v>257</v>
      </c>
      <c r="E119" s="141"/>
      <c r="F119" s="26" t="b">
        <v>0</v>
      </c>
      <c r="G119" s="141"/>
      <c r="H119" s="141" t="s">
        <v>263</v>
      </c>
    </row>
    <row r="120" spans="1:8" s="140" customFormat="1" ht="13.5">
      <c r="A120" s="3">
        <v>118</v>
      </c>
      <c r="B120" s="141" t="s">
        <v>282</v>
      </c>
      <c r="C120" s="141" t="s">
        <v>262</v>
      </c>
      <c r="D120" s="141" t="s">
        <v>264</v>
      </c>
      <c r="E120" s="141"/>
      <c r="F120" s="26" t="b">
        <v>0</v>
      </c>
      <c r="G120" s="141"/>
      <c r="H120" s="141" t="s">
        <v>261</v>
      </c>
    </row>
    <row r="121" spans="1:8" s="140" customFormat="1" ht="13.5">
      <c r="A121" s="3">
        <v>119</v>
      </c>
      <c r="B121" s="141" t="s">
        <v>282</v>
      </c>
      <c r="C121" s="141" t="s">
        <v>262</v>
      </c>
      <c r="D121" s="141" t="s">
        <v>265</v>
      </c>
      <c r="E121" s="141"/>
      <c r="F121" s="26" t="b">
        <v>0</v>
      </c>
      <c r="G121" s="141"/>
      <c r="H121" s="141" t="s">
        <v>261</v>
      </c>
    </row>
    <row r="122" spans="1:8" s="140" customFormat="1" ht="13.5">
      <c r="A122" s="3">
        <v>120</v>
      </c>
      <c r="B122" s="141" t="s">
        <v>282</v>
      </c>
      <c r="C122" s="141" t="s">
        <v>262</v>
      </c>
      <c r="D122" s="141" t="s">
        <v>266</v>
      </c>
      <c r="E122" s="141"/>
      <c r="F122" s="26">
        <f ca="1">IF(ISBLANK(INDIRECT(G122)),"",CONCATENATE("N",INDIRECT(G122)))</f>
      </c>
      <c r="G122" s="142" t="s">
        <v>286</v>
      </c>
      <c r="H122" s="141" t="s">
        <v>267</v>
      </c>
    </row>
    <row r="123" spans="1:8" s="140" customFormat="1" ht="13.5">
      <c r="A123" s="3">
        <v>121</v>
      </c>
      <c r="B123" s="141" t="s">
        <v>282</v>
      </c>
      <c r="C123" s="141" t="s">
        <v>262</v>
      </c>
      <c r="D123" s="141" t="s">
        <v>268</v>
      </c>
      <c r="E123" s="141"/>
      <c r="F123" s="26" t="b">
        <v>0</v>
      </c>
      <c r="G123" s="141"/>
      <c r="H123" s="141"/>
    </row>
    <row r="124" spans="1:8" s="140" customFormat="1" ht="13.5">
      <c r="A124" s="3">
        <v>122</v>
      </c>
      <c r="B124" s="141" t="s">
        <v>282</v>
      </c>
      <c r="C124" s="141" t="s">
        <v>262</v>
      </c>
      <c r="D124" s="141" t="s">
        <v>269</v>
      </c>
      <c r="E124" s="141"/>
      <c r="F124" s="26" t="b">
        <v>0</v>
      </c>
      <c r="G124" s="141"/>
      <c r="H124" s="141"/>
    </row>
    <row r="125" spans="1:8" s="140" customFormat="1" ht="13.5">
      <c r="A125" s="3">
        <v>123</v>
      </c>
      <c r="B125" s="141" t="s">
        <v>282</v>
      </c>
      <c r="C125" s="141" t="s">
        <v>262</v>
      </c>
      <c r="D125" s="141" t="s">
        <v>270</v>
      </c>
      <c r="E125" s="141"/>
      <c r="F125" s="26">
        <f ca="1">IF(ISBLANK(INDIRECT(G125)),"",CONCATENATE("V",INDIRECT(G125)))</f>
      </c>
      <c r="G125" s="142" t="s">
        <v>287</v>
      </c>
      <c r="H125" s="124" t="s">
        <v>271</v>
      </c>
    </row>
    <row r="126" spans="1:8" s="140" customFormat="1" ht="13.5">
      <c r="A126" s="3">
        <v>124</v>
      </c>
      <c r="B126" s="141" t="s">
        <v>282</v>
      </c>
      <c r="C126" s="141" t="s">
        <v>170</v>
      </c>
      <c r="D126" s="141"/>
      <c r="E126" s="141"/>
      <c r="F126" s="26" t="str">
        <f aca="true" ca="1" t="shared" si="5" ref="F126:F139">IF(ISBLANK(INDIRECT(G126)),"",INDIRECT(G126))</f>
        <v>83900000</v>
      </c>
      <c r="G126" s="142" t="s">
        <v>288</v>
      </c>
      <c r="H126" s="141"/>
    </row>
    <row r="127" spans="1:8" s="140" customFormat="1" ht="13.5">
      <c r="A127" s="3">
        <v>125</v>
      </c>
      <c r="B127" s="141" t="s">
        <v>282</v>
      </c>
      <c r="C127" s="141" t="s">
        <v>37</v>
      </c>
      <c r="D127" s="141"/>
      <c r="E127" s="141"/>
      <c r="F127" s="26">
        <f ca="1" t="shared" si="5"/>
      </c>
      <c r="G127" s="142" t="s">
        <v>289</v>
      </c>
      <c r="H127" s="141" t="s">
        <v>272</v>
      </c>
    </row>
    <row r="128" spans="1:8" s="140" customFormat="1" ht="13.5">
      <c r="A128" s="3">
        <v>126</v>
      </c>
      <c r="B128" s="141" t="s">
        <v>282</v>
      </c>
      <c r="C128" s="141" t="s">
        <v>171</v>
      </c>
      <c r="D128" s="141" t="s">
        <v>172</v>
      </c>
      <c r="E128" s="141"/>
      <c r="F128" s="26" t="str">
        <f ca="1" t="shared" si="5"/>
        <v>プロデュース.Inc</v>
      </c>
      <c r="G128" s="142" t="s">
        <v>290</v>
      </c>
      <c r="H128" s="141"/>
    </row>
    <row r="129" spans="1:8" s="140" customFormat="1" ht="13.5">
      <c r="A129" s="3">
        <v>127</v>
      </c>
      <c r="B129" s="141" t="s">
        <v>282</v>
      </c>
      <c r="C129" s="141" t="s">
        <v>171</v>
      </c>
      <c r="D129" s="141" t="s">
        <v>177</v>
      </c>
      <c r="E129" s="141"/>
      <c r="F129" s="26">
        <f ca="1" t="shared" si="5"/>
      </c>
      <c r="G129" s="141" t="s">
        <v>291</v>
      </c>
      <c r="H129" s="141" t="s">
        <v>272</v>
      </c>
    </row>
    <row r="130" spans="1:8" s="140" customFormat="1" ht="13.5">
      <c r="A130" s="3">
        <v>128</v>
      </c>
      <c r="B130" s="141" t="s">
        <v>282</v>
      </c>
      <c r="C130" s="141" t="s">
        <v>171</v>
      </c>
      <c r="D130" s="141" t="s">
        <v>30</v>
      </c>
      <c r="E130" s="141"/>
      <c r="F130" s="26" t="str">
        <f ca="1" t="shared" si="5"/>
        <v>荒瀬</v>
      </c>
      <c r="G130" s="142" t="s">
        <v>292</v>
      </c>
      <c r="H130" s="141"/>
    </row>
    <row r="131" spans="1:8" s="140" customFormat="1" ht="13.5">
      <c r="A131" s="3">
        <v>129</v>
      </c>
      <c r="B131" s="141" t="s">
        <v>282</v>
      </c>
      <c r="C131" s="141" t="s">
        <v>171</v>
      </c>
      <c r="D131" s="141" t="s">
        <v>273</v>
      </c>
      <c r="E131" s="141"/>
      <c r="F131" s="26" t="str">
        <f ca="1" t="shared" si="5"/>
        <v>0120-435-233</v>
      </c>
      <c r="G131" s="142" t="s">
        <v>293</v>
      </c>
      <c r="H131" s="141"/>
    </row>
    <row r="132" spans="1:8" s="140" customFormat="1" ht="13.5">
      <c r="A132" s="3">
        <v>130</v>
      </c>
      <c r="B132" s="141" t="s">
        <v>282</v>
      </c>
      <c r="C132" s="141" t="s">
        <v>171</v>
      </c>
      <c r="D132" s="141" t="s">
        <v>53</v>
      </c>
      <c r="E132" s="141"/>
      <c r="F132" s="26" t="str">
        <f ca="1" t="shared" si="5"/>
        <v>0120-435-230</v>
      </c>
      <c r="G132" s="142" t="s">
        <v>294</v>
      </c>
      <c r="H132" s="141"/>
    </row>
    <row r="133" spans="1:8" s="140" customFormat="1" ht="13.5">
      <c r="A133" s="3">
        <v>131</v>
      </c>
      <c r="B133" s="141" t="s">
        <v>282</v>
      </c>
      <c r="C133" s="141" t="s">
        <v>171</v>
      </c>
      <c r="D133" s="141" t="s">
        <v>274</v>
      </c>
      <c r="E133" s="141"/>
      <c r="F133" s="26">
        <f ca="1" t="shared" si="5"/>
      </c>
      <c r="G133" s="142" t="s">
        <v>295</v>
      </c>
      <c r="H133" s="141"/>
    </row>
    <row r="134" spans="1:8" s="140" customFormat="1" ht="13.5">
      <c r="A134" s="3">
        <v>132</v>
      </c>
      <c r="B134" s="141" t="s">
        <v>282</v>
      </c>
      <c r="C134" s="141" t="s">
        <v>173</v>
      </c>
      <c r="D134" s="141" t="s">
        <v>172</v>
      </c>
      <c r="E134" s="141"/>
      <c r="F134" s="26">
        <f ca="1" t="shared" si="5"/>
      </c>
      <c r="G134" s="142" t="s">
        <v>285</v>
      </c>
      <c r="H134" s="141"/>
    </row>
    <row r="135" spans="1:8" s="140" customFormat="1" ht="13.5">
      <c r="A135" s="3">
        <v>133</v>
      </c>
      <c r="B135" s="141" t="s">
        <v>282</v>
      </c>
      <c r="C135" s="141" t="s">
        <v>173</v>
      </c>
      <c r="D135" s="141" t="s">
        <v>30</v>
      </c>
      <c r="E135" s="141"/>
      <c r="F135" s="26">
        <f ca="1" t="shared" si="5"/>
      </c>
      <c r="G135" s="142" t="s">
        <v>296</v>
      </c>
      <c r="H135" s="141"/>
    </row>
    <row r="136" spans="1:8" s="140" customFormat="1" ht="13.5">
      <c r="A136" s="3">
        <v>134</v>
      </c>
      <c r="B136" s="141" t="s">
        <v>282</v>
      </c>
      <c r="C136" s="141" t="s">
        <v>173</v>
      </c>
      <c r="D136" s="141" t="s">
        <v>273</v>
      </c>
      <c r="E136" s="141"/>
      <c r="F136" s="26" t="str">
        <f ca="1" t="shared" si="5"/>
        <v>0120-435-233</v>
      </c>
      <c r="G136" s="142" t="s">
        <v>297</v>
      </c>
      <c r="H136" s="141"/>
    </row>
    <row r="137" spans="1:8" s="140" customFormat="1" ht="13.5">
      <c r="A137" s="3">
        <v>135</v>
      </c>
      <c r="B137" s="141" t="s">
        <v>282</v>
      </c>
      <c r="C137" s="141" t="s">
        <v>173</v>
      </c>
      <c r="D137" s="141" t="s">
        <v>53</v>
      </c>
      <c r="E137" s="141"/>
      <c r="F137" s="26" t="str">
        <f ca="1" t="shared" si="5"/>
        <v>0120-435-233</v>
      </c>
      <c r="G137" s="142" t="s">
        <v>298</v>
      </c>
      <c r="H137" s="141"/>
    </row>
    <row r="138" spans="1:8" s="140" customFormat="1" ht="13.5">
      <c r="A138" s="3">
        <v>136</v>
      </c>
      <c r="B138" s="141" t="s">
        <v>282</v>
      </c>
      <c r="C138" s="141" t="s">
        <v>173</v>
      </c>
      <c r="D138" s="141" t="s">
        <v>274</v>
      </c>
      <c r="E138" s="141"/>
      <c r="F138" s="26">
        <f ca="1" t="shared" si="5"/>
      </c>
      <c r="G138" s="142" t="s">
        <v>299</v>
      </c>
      <c r="H138" s="141"/>
    </row>
    <row r="139" spans="1:7" s="140" customFormat="1" ht="13.5">
      <c r="A139" s="3">
        <v>137</v>
      </c>
      <c r="B139" s="141" t="s">
        <v>282</v>
      </c>
      <c r="C139" s="141" t="s">
        <v>34</v>
      </c>
      <c r="F139" s="26">
        <f ca="1" t="shared" si="5"/>
      </c>
      <c r="G139" s="143" t="s">
        <v>300</v>
      </c>
    </row>
    <row r="140" spans="1:7" s="140" customFormat="1" ht="13.5">
      <c r="A140" s="3">
        <v>138</v>
      </c>
      <c r="B140" s="141" t="s">
        <v>282</v>
      </c>
      <c r="C140" s="140" t="s">
        <v>275</v>
      </c>
      <c r="F140" s="26">
        <f ca="1">IF(ISBLANK(INDIRECT(G140)),"",INDIRECT(G140))</f>
      </c>
      <c r="G140" s="143" t="s">
        <v>301</v>
      </c>
    </row>
  </sheetData>
  <sheetProtection password="CACF" sheet="1" objects="1" scenarios="1" selectLockedCells="1" selectUnlockedCells="1"/>
  <autoFilter ref="A1:H129"/>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Satoko</cp:lastModifiedBy>
  <cp:lastPrinted>2012-12-25T04:55:25Z</cp:lastPrinted>
  <dcterms:created xsi:type="dcterms:W3CDTF">2004-08-27T08:50:05Z</dcterms:created>
  <dcterms:modified xsi:type="dcterms:W3CDTF">2014-09-16T11:08:53Z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